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Home\Matej\Desktop\DRUŽBENE DEJAVNOSTI\VETERANI\2025\"/>
    </mc:Choice>
  </mc:AlternateContent>
  <xr:revisionPtr revIDLastSave="0" documentId="8_{30CCACE8-95C4-4B59-999F-A5C1D294F0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List1!$A$1:$O$141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1" l="1"/>
  <c r="G107" i="1"/>
  <c r="G124" i="1" l="1"/>
  <c r="J97" i="1" s="1"/>
  <c r="G66" i="1"/>
  <c r="L97" i="1"/>
  <c r="G77" i="1"/>
  <c r="L99" i="1"/>
  <c r="L140" i="1"/>
  <c r="M140" i="1" l="1"/>
  <c r="G21" i="1"/>
  <c r="G88" i="1"/>
  <c r="G52" i="1"/>
  <c r="G40" i="1"/>
  <c r="G92" i="1" l="1"/>
  <c r="J117" i="1"/>
  <c r="J107" i="1"/>
  <c r="J99" i="1"/>
  <c r="J124" i="1"/>
  <c r="J122" i="1"/>
  <c r="J111" i="1"/>
  <c r="J98" i="1"/>
  <c r="J110" i="1"/>
  <c r="J92" i="1" l="1"/>
  <c r="M124" i="1"/>
  <c r="J40" i="1"/>
  <c r="J21" i="1"/>
  <c r="J77" i="1"/>
  <c r="J66" i="1"/>
  <c r="J88" i="1"/>
  <c r="L77" i="1"/>
  <c r="J52" i="1"/>
  <c r="N122" i="1"/>
</calcChain>
</file>

<file path=xl/sharedStrings.xml><?xml version="1.0" encoding="utf-8"?>
<sst xmlns="http://schemas.openxmlformats.org/spreadsheetml/2006/main" count="282" uniqueCount="53">
  <si>
    <t>STROŠKI</t>
  </si>
  <si>
    <t>-</t>
  </si>
  <si>
    <t>EUR</t>
  </si>
  <si>
    <t>POZOR!</t>
  </si>
  <si>
    <t>VIRI FINANCIRANJA</t>
  </si>
  <si>
    <t>PROSTOVOLJNI PRISPEVKI</t>
  </si>
  <si>
    <t xml:space="preserve">DRUGO: </t>
  </si>
  <si>
    <t>(donator oz. sponzor)</t>
  </si>
  <si>
    <t>(znesek sofinanciranja)</t>
  </si>
  <si>
    <t>ZNESEK</t>
  </si>
  <si>
    <t>DELEŽ</t>
  </si>
  <si>
    <t>%</t>
  </si>
  <si>
    <t>SREDSTVA DONATORJEV</t>
  </si>
  <si>
    <t>SREDSTVA SPONZORJEV</t>
  </si>
  <si>
    <t>PRORAČUN REPUBLIKE SLOVENIJE</t>
  </si>
  <si>
    <t>MEDNARODNI VIRI</t>
  </si>
  <si>
    <t>;</t>
  </si>
  <si>
    <t xml:space="preserve">SKUPAJ UPRAVIČENI STROŠKI: 
</t>
  </si>
  <si>
    <t>ČLANARINE</t>
  </si>
  <si>
    <r>
      <t xml:space="preserve">ZASLUŽEK OD PRODAJE BLAGA NA PRIREDITVAH, DOGODKIH ... 
</t>
    </r>
    <r>
      <rPr>
        <i/>
        <sz val="10"/>
        <color theme="1"/>
        <rFont val="Arial"/>
        <family val="2"/>
        <charset val="238"/>
      </rPr>
      <t>(pijača, hrana, promocijski izdelki itd.)</t>
    </r>
  </si>
  <si>
    <r>
      <rPr>
        <b/>
        <sz val="10"/>
        <color theme="1"/>
        <rFont val="Arial"/>
        <family val="2"/>
        <charset val="238"/>
      </rPr>
      <t>DRUGI VIRI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(navedite)</t>
    </r>
  </si>
  <si>
    <t>SKUPAJ VIRI FINANCIRANJA*:</t>
  </si>
  <si>
    <t>LASTNA SREDSTVA VLAGATELJA (VETERANSKE ORGANIZACIJE)</t>
  </si>
  <si>
    <r>
      <rPr>
        <b/>
        <sz val="10"/>
        <color theme="1"/>
        <rFont val="Arial"/>
        <family val="2"/>
        <charset val="238"/>
      </rPr>
      <t>PRISPEVKI ČLANOV / UDELEŽENCEV</t>
    </r>
    <r>
      <rPr>
        <sz val="10"/>
        <color theme="1"/>
        <rFont val="Arial"/>
        <family val="2"/>
        <charset val="238"/>
      </rPr>
      <t xml:space="preserve"> … </t>
    </r>
    <r>
      <rPr>
        <i/>
        <sz val="10"/>
        <color theme="1"/>
        <rFont val="Arial"/>
        <family val="2"/>
        <charset val="238"/>
      </rPr>
      <t>(izberete lahko eno ali več kategorij)</t>
    </r>
  </si>
  <si>
    <t>Delež sofinanciranja upravičenih stroškov aktivnosti iz proračuna Občine Tolmin</t>
  </si>
  <si>
    <t>1.</t>
  </si>
  <si>
    <t>2.</t>
  </si>
  <si>
    <t>3.</t>
  </si>
  <si>
    <t>4.</t>
  </si>
  <si>
    <t>5.</t>
  </si>
  <si>
    <t>6.</t>
  </si>
  <si>
    <t>7.</t>
  </si>
  <si>
    <t>8.</t>
  </si>
  <si>
    <t>IV.3.</t>
  </si>
  <si>
    <t>DRUGO:</t>
  </si>
  <si>
    <t>Realizirani upravičeni stroški aktivnosti:</t>
  </si>
  <si>
    <r>
      <rPr>
        <b/>
        <sz val="11"/>
        <color theme="1"/>
        <rFont val="Arial"/>
        <family val="2"/>
        <charset val="238"/>
      </rPr>
      <t>Stroški razvijanja in spodbujanja domoljublja ter ohranjanja zgodovinskih izročil s spominskimi svečanostmi, prireditvami, proslavami, komemoracijami, okroglimi mizami, pohodi in drugimi obeleževanji pomembnih dogodkov, krajev in osebnosti iz polpretekle zgodovine ter s področja poslanstva veteranske organizacije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theme="1"/>
        <rFont val="Arial"/>
        <family val="2"/>
        <charset val="238"/>
      </rPr>
      <t>(navedite realizirane vrste stroškov, ločeno po posameznih prireditvah, dogodkih...)</t>
    </r>
  </si>
  <si>
    <r>
      <rPr>
        <b/>
        <sz val="11"/>
        <color theme="1"/>
        <rFont val="Arial"/>
        <family val="2"/>
        <charset val="238"/>
      </rPr>
      <t>Stroški vzdrževanja spominskih obeležij in spomenikov</t>
    </r>
    <r>
      <rPr>
        <b/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realizirane vrste stroškov, ločeno po posameznih spominskih obeležjih, spomenikih...)</t>
    </r>
  </si>
  <si>
    <r>
      <rPr>
        <b/>
        <sz val="11"/>
        <rFont val="Arial"/>
        <family val="2"/>
        <charset val="238"/>
      </rPr>
      <t>Stroški izdajanja knjig, publikacij in glasil ter seznanjanja javnosti z delovanjem veteranske organizacije prek spletnih strani</t>
    </r>
    <r>
      <rPr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(navedite realizirane vrste stroškov, ločeno po posameznih tiskanih ali digitalnih medijih)</t>
    </r>
  </si>
  <si>
    <r>
      <rPr>
        <b/>
        <sz val="11"/>
        <color theme="1"/>
        <rFont val="Arial"/>
        <family val="2"/>
        <charset val="238"/>
      </rPr>
      <t>Stroški izobraževanja in ozaveščanja o vrednotah polpretekle zgodovine</t>
    </r>
    <r>
      <rPr>
        <b/>
        <i/>
        <sz val="10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realizirane vrste stroškov, ločeno po posameznih aktivnostih, dogodkih...)</t>
    </r>
  </si>
  <si>
    <r>
      <rPr>
        <b/>
        <sz val="11"/>
        <color theme="1"/>
        <rFont val="Arial"/>
        <family val="2"/>
        <charset val="238"/>
      </rPr>
      <t>Stroški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sodelovanja z veteranskimi in sorodnimi organizacijami doma</t>
    </r>
    <r>
      <rPr>
        <b/>
        <sz val="10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realizirane vrste stroškov, ločeno po posameznih aktivnostih, dogodkih...)</t>
    </r>
  </si>
  <si>
    <r>
      <rPr>
        <b/>
        <sz val="11"/>
        <color theme="1"/>
        <rFont val="Arial"/>
        <family val="2"/>
        <charset val="238"/>
      </rPr>
      <t>Stroški sodelovanja z veteranskimi in sorodnimi organizacijami v tujin</t>
    </r>
    <r>
      <rPr>
        <b/>
        <sz val="10"/>
        <color theme="1"/>
        <rFont val="Arial"/>
        <family val="2"/>
        <charset val="238"/>
      </rPr>
      <t xml:space="preserve">i 
</t>
    </r>
    <r>
      <rPr>
        <sz val="10"/>
        <color theme="1"/>
        <rFont val="Arial"/>
        <family val="2"/>
        <charset val="238"/>
      </rPr>
      <t>(navedite realizirane vrste stroškov, ločeno po posameznih aktivnostih, dogodkih...)</t>
    </r>
  </si>
  <si>
    <t>Realizirani viri financiranja aktivnosti:</t>
  </si>
  <si>
    <t xml:space="preserve">PRORAČUN OBČINE TOLMIN </t>
  </si>
  <si>
    <t xml:space="preserve">Donatorji in sponzorji, ki so sofinancirali aktivnosti, in višina sofinanciranja: </t>
  </si>
  <si>
    <t xml:space="preserve">III. </t>
  </si>
  <si>
    <t xml:space="preserve">III.1. </t>
  </si>
  <si>
    <t>III.2.</t>
  </si>
  <si>
    <r>
      <t>*</t>
    </r>
    <r>
      <rPr>
        <b/>
        <i/>
        <sz val="10"/>
        <color theme="1"/>
        <rFont val="Arial"/>
        <family val="2"/>
        <charset val="238"/>
      </rPr>
      <t xml:space="preserve"> Vsota vseh virov financiranja</t>
    </r>
    <r>
      <rPr>
        <i/>
        <sz val="10"/>
        <color theme="1"/>
        <rFont val="Arial"/>
        <family val="2"/>
        <charset val="238"/>
      </rPr>
      <t xml:space="preserve"> vključuje tudi pridobljena razpisna sredstva Občine Tolmin in mora biti </t>
    </r>
    <r>
      <rPr>
        <b/>
        <i/>
        <sz val="10"/>
        <color theme="1"/>
        <rFont val="Arial"/>
        <family val="2"/>
        <charset val="238"/>
      </rPr>
      <t>enaka skupnim upravičenim stroškom</t>
    </r>
    <r>
      <rPr>
        <i/>
        <sz val="10"/>
        <color theme="1"/>
        <rFont val="Arial"/>
        <family val="2"/>
        <charset val="238"/>
      </rPr>
      <t xml:space="preserve"> v preglednici</t>
    </r>
    <r>
      <rPr>
        <i/>
        <sz val="10"/>
        <rFont val="Arial"/>
        <family val="2"/>
        <charset val="238"/>
      </rPr>
      <t xml:space="preserve"> III.1.</t>
    </r>
    <r>
      <rPr>
        <i/>
        <sz val="10"/>
        <color theme="1"/>
        <rFont val="Arial"/>
        <family val="2"/>
        <charset val="238"/>
      </rPr>
      <t xml:space="preserve"> ''Realizirani upravičeni stroški aktivnosti''.</t>
    </r>
  </si>
  <si>
    <r>
      <t>(</t>
    </r>
    <r>
      <rPr>
        <b/>
        <i/>
        <sz val="10"/>
        <rFont val="Arial"/>
        <family val="2"/>
        <charset val="238"/>
      </rPr>
      <t xml:space="preserve">POZOR! </t>
    </r>
    <r>
      <rPr>
        <i/>
        <sz val="10"/>
        <rFont val="Arial"/>
        <family val="2"/>
        <charset val="238"/>
      </rPr>
      <t>Vsota zneskov, navedenih v nadaljevanju, mora biti enaka vsoti zneskov točk 2. in 3. iz preglednice III.2. ''Realizirani viri financiranja aktivnosti'').</t>
    </r>
  </si>
  <si>
    <t>FINANČNO POROČILO O REALIZACIJI AKTIVNOSTI IZ VETERANSKEGA PROGRAMA ZA LETO 2025</t>
  </si>
  <si>
    <r>
      <rPr>
        <b/>
        <sz val="10"/>
        <color theme="1"/>
        <rFont val="Arial"/>
        <family val="2"/>
        <charset val="238"/>
      </rPr>
      <t xml:space="preserve">                                    
                                    </t>
    </r>
    <r>
      <rPr>
        <b/>
        <sz val="11"/>
        <color theme="1"/>
        <rFont val="Arial"/>
        <family val="2"/>
        <charset val="238"/>
      </rPr>
      <t xml:space="preserve">  UPRAVIČENI STROŠKI </t>
    </r>
    <r>
      <rPr>
        <b/>
        <sz val="10"/>
        <color theme="1"/>
        <rFont val="Arial"/>
        <family val="2"/>
        <charset val="238"/>
      </rPr>
      <t xml:space="preserve">
PRIPRAVE, VODENJA, KOORDINACIJE, IZVEDBE, OGLAŠEVANJA IN PROMOCIJE AKTIVNOSTI IZ VETERANSKEGA PROGRAMA ZA LETO 2025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rgb="FF00B0F0"/>
        <rFont val="Arial"/>
        <family val="2"/>
        <charset val="238"/>
      </rPr>
      <t>(z davkom na dodano vrednost, če v sistemu DDV ni povračljiv, oziroma brez davka na dodano vrednost, če je povračljiv)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rgb="FF7030A0"/>
        <rFont val="Arial"/>
        <family val="2"/>
        <charset val="238"/>
      </rPr>
      <t xml:space="preserve">(navedite stroške zgolj tistih </t>
    </r>
    <r>
      <rPr>
        <b/>
        <i/>
        <sz val="10"/>
        <color rgb="FF7030A0"/>
        <rFont val="Arial"/>
        <family val="2"/>
        <charset val="238"/>
      </rPr>
      <t xml:space="preserve">izvedenih aktivnosti, ki so predmet (so)financiranja </t>
    </r>
    <r>
      <rPr>
        <i/>
        <sz val="10"/>
        <color rgb="FF7030A0"/>
        <rFont val="Arial"/>
        <family val="2"/>
        <charset val="238"/>
      </rPr>
      <t>po pogodbi o dodelitvi sredstev za veteranske programe iz proračuna Občine Tolmin za leto 2025)</t>
    </r>
  </si>
  <si>
    <t>Sredstva, pridobljena na podlagi javnega razpisa za veteranske programe za leto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</si>
</sst>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00B0F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7030A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7030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0" fillId="0" borderId="3" xfId="0" quotePrefix="1" applyFont="1" applyBorder="1" applyAlignment="1" applyProtection="1">
      <alignment vertical="center"/>
      <protection locked="0"/>
    </xf>
    <xf numFmtId="4" fontId="10" fillId="0" borderId="3" xfId="0" applyNumberFormat="1" applyFont="1" applyBorder="1" applyAlignment="1" applyProtection="1">
      <alignment vertical="center"/>
      <protection locked="0"/>
    </xf>
    <xf numFmtId="0" fontId="14" fillId="0" borderId="3" xfId="0" quotePrefix="1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4" fontId="10" fillId="0" borderId="25" xfId="0" applyNumberFormat="1" applyFont="1" applyBorder="1" applyAlignment="1" applyProtection="1">
      <alignment vertical="center"/>
      <protection locked="0"/>
    </xf>
    <xf numFmtId="4" fontId="10" fillId="0" borderId="10" xfId="0" applyNumberFormat="1" applyFont="1" applyBorder="1" applyAlignment="1" applyProtection="1">
      <alignment vertical="center"/>
      <protection locked="0"/>
    </xf>
    <xf numFmtId="4" fontId="10" fillId="0" borderId="13" xfId="0" applyNumberFormat="1" applyFont="1" applyBorder="1" applyAlignment="1" applyProtection="1">
      <alignment vertical="center"/>
      <protection locked="0"/>
    </xf>
    <xf numFmtId="4" fontId="6" fillId="0" borderId="10" xfId="0" applyNumberFormat="1" applyFont="1" applyBorder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4" fontId="6" fillId="0" borderId="3" xfId="0" applyNumberFormat="1" applyFont="1" applyBorder="1" applyAlignment="1" applyProtection="1">
      <alignment vertical="center"/>
      <protection locked="0"/>
    </xf>
    <xf numFmtId="0" fontId="14" fillId="0" borderId="0" xfId="0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24" fillId="0" borderId="9" xfId="0" applyFont="1" applyBorder="1" applyAlignment="1">
      <alignment horizontal="right" vertical="center"/>
    </xf>
    <xf numFmtId="0" fontId="9" fillId="0" borderId="0" xfId="0" applyFont="1"/>
    <xf numFmtId="0" fontId="2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6" fillId="3" borderId="9" xfId="0" applyFont="1" applyFill="1" applyBorder="1" applyAlignment="1">
      <alignment horizontal="right" vertical="center"/>
    </xf>
    <xf numFmtId="0" fontId="6" fillId="0" borderId="30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30" xfId="0" quotePrefix="1" applyFont="1" applyBorder="1" applyAlignment="1">
      <alignment horizontal="right" vertical="center"/>
    </xf>
    <xf numFmtId="0" fontId="10" fillId="0" borderId="0" xfId="0" quotePrefix="1" applyFont="1" applyAlignment="1">
      <alignment vertical="center"/>
    </xf>
    <xf numFmtId="0" fontId="10" fillId="0" borderId="2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31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4" fontId="6" fillId="0" borderId="16" xfId="0" applyNumberFormat="1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2" xfId="0" quotePrefix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vertical="center"/>
    </xf>
    <xf numFmtId="4" fontId="2" fillId="0" borderId="0" xfId="0" applyNumberFormat="1" applyFont="1"/>
    <xf numFmtId="0" fontId="8" fillId="0" borderId="0" xfId="0" applyFont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horizontal="left" vertical="center"/>
    </xf>
    <xf numFmtId="0" fontId="10" fillId="0" borderId="34" xfId="0" quotePrefix="1" applyFont="1" applyBorder="1" applyAlignment="1">
      <alignment horizontal="right" vertical="center"/>
    </xf>
    <xf numFmtId="0" fontId="10" fillId="0" borderId="35" xfId="0" applyFont="1" applyBorder="1" applyAlignment="1">
      <alignment vertical="center"/>
    </xf>
    <xf numFmtId="2" fontId="10" fillId="0" borderId="35" xfId="0" applyNumberFormat="1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4" fontId="6" fillId="0" borderId="35" xfId="0" applyNumberFormat="1" applyFont="1" applyBorder="1" applyAlignment="1">
      <alignment vertical="center"/>
    </xf>
    <xf numFmtId="4" fontId="6" fillId="0" borderId="36" xfId="0" applyNumberFormat="1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4" borderId="21" xfId="0" applyFont="1" applyFill="1" applyBorder="1" applyAlignment="1">
      <alignment vertical="center"/>
    </xf>
    <xf numFmtId="4" fontId="6" fillId="4" borderId="10" xfId="0" applyNumberFormat="1" applyFont="1" applyFill="1" applyBorder="1" applyAlignment="1">
      <alignment vertical="center"/>
    </xf>
    <xf numFmtId="4" fontId="6" fillId="4" borderId="11" xfId="0" applyNumberFormat="1" applyFont="1" applyFill="1" applyBorder="1" applyAlignment="1">
      <alignment vertical="center"/>
    </xf>
    <xf numFmtId="0" fontId="6" fillId="4" borderId="26" xfId="0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4" fontId="4" fillId="0" borderId="0" xfId="0" applyNumberFormat="1" applyFont="1"/>
    <xf numFmtId="0" fontId="8" fillId="0" borderId="0" xfId="0" applyFont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2" fontId="10" fillId="0" borderId="13" xfId="0" applyNumberFormat="1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6" fillId="0" borderId="30" xfId="0" applyFont="1" applyBorder="1" applyAlignment="1">
      <alignment horizontal="right" vertical="center"/>
    </xf>
    <xf numFmtId="0" fontId="10" fillId="0" borderId="18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6" fillId="0" borderId="1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6" fillId="0" borderId="30" xfId="0" applyFont="1" applyBorder="1" applyAlignment="1">
      <alignment horizontal="right" vertical="center" wrapText="1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0" xfId="0" applyFont="1" applyBorder="1"/>
    <xf numFmtId="0" fontId="6" fillId="0" borderId="34" xfId="0" applyFont="1" applyBorder="1" applyAlignment="1">
      <alignment horizontal="right" vertical="center" wrapText="1"/>
    </xf>
    <xf numFmtId="0" fontId="13" fillId="0" borderId="35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38" xfId="0" applyFont="1" applyBorder="1" applyAlignment="1">
      <alignment vertical="center"/>
    </xf>
    <xf numFmtId="0" fontId="2" fillId="0" borderId="34" xfId="0" applyFont="1" applyBorder="1"/>
    <xf numFmtId="0" fontId="2" fillId="0" borderId="35" xfId="0" applyFont="1" applyBorder="1"/>
    <xf numFmtId="0" fontId="2" fillId="0" borderId="38" xfId="0" applyFont="1" applyBorder="1"/>
    <xf numFmtId="0" fontId="6" fillId="5" borderId="21" xfId="0" applyFont="1" applyFill="1" applyBorder="1" applyAlignment="1">
      <alignment vertical="center"/>
    </xf>
    <xf numFmtId="4" fontId="6" fillId="5" borderId="10" xfId="0" applyNumberFormat="1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5" borderId="26" xfId="0" applyFont="1" applyFill="1" applyBorder="1" applyAlignment="1">
      <alignment vertical="center"/>
    </xf>
    <xf numFmtId="0" fontId="2" fillId="0" borderId="13" xfId="0" applyFont="1" applyBorder="1" applyAlignment="1">
      <alignment horizontal="right"/>
    </xf>
    <xf numFmtId="0" fontId="16" fillId="0" borderId="0" xfId="0" applyFont="1"/>
    <xf numFmtId="0" fontId="14" fillId="0" borderId="0" xfId="0" applyFont="1" applyAlignment="1">
      <alignment horizontal="right"/>
    </xf>
    <xf numFmtId="0" fontId="26" fillId="0" borderId="0" xfId="0" quotePrefix="1" applyFont="1" applyAlignment="1">
      <alignment horizontal="right" vertical="center"/>
    </xf>
    <xf numFmtId="0" fontId="14" fillId="0" borderId="0" xfId="0" applyFont="1"/>
    <xf numFmtId="0" fontId="26" fillId="0" borderId="0" xfId="0" applyFont="1"/>
    <xf numFmtId="0" fontId="26" fillId="0" borderId="0" xfId="0" applyFont="1" applyAlignment="1">
      <alignment horizontal="right"/>
    </xf>
    <xf numFmtId="0" fontId="17" fillId="0" borderId="41" xfId="0" applyFont="1" applyBorder="1" applyAlignment="1">
      <alignment horizontal="center" vertical="center"/>
    </xf>
    <xf numFmtId="4" fontId="17" fillId="0" borderId="0" xfId="0" applyNumberFormat="1" applyFont="1"/>
    <xf numFmtId="4" fontId="16" fillId="0" borderId="0" xfId="0" applyNumberFormat="1" applyFont="1"/>
    <xf numFmtId="0" fontId="14" fillId="0" borderId="0" xfId="0" applyFont="1" applyAlignment="1">
      <alignment horizontal="center" vertical="center"/>
    </xf>
    <xf numFmtId="2" fontId="14" fillId="0" borderId="0" xfId="0" applyNumberFormat="1" applyFont="1"/>
    <xf numFmtId="0" fontId="10" fillId="0" borderId="0" xfId="0" applyFont="1" applyAlignment="1">
      <alignment horizontal="right"/>
    </xf>
    <xf numFmtId="0" fontId="10" fillId="0" borderId="0" xfId="0" applyFont="1"/>
    <xf numFmtId="2" fontId="10" fillId="0" borderId="0" xfId="0" applyNumberFormat="1" applyFont="1"/>
    <xf numFmtId="2" fontId="2" fillId="0" borderId="0" xfId="0" applyNumberFormat="1" applyFont="1"/>
    <xf numFmtId="0" fontId="10" fillId="0" borderId="3" xfId="0" applyFont="1" applyBorder="1" applyAlignment="1" applyProtection="1">
      <alignment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25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4" fontId="14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center"/>
    </xf>
    <xf numFmtId="0" fontId="6" fillId="5" borderId="9" xfId="0" applyFont="1" applyFill="1" applyBorder="1" applyAlignment="1">
      <alignment horizontal="right" vertical="center"/>
    </xf>
    <xf numFmtId="0" fontId="6" fillId="5" borderId="10" xfId="0" applyFont="1" applyFill="1" applyBorder="1" applyAlignment="1">
      <alignment horizontal="right" vertical="center"/>
    </xf>
    <xf numFmtId="0" fontId="10" fillId="0" borderId="14" xfId="0" applyFont="1" applyBorder="1" applyAlignment="1">
      <alignment horizontal="left" vertical="center"/>
    </xf>
    <xf numFmtId="4" fontId="17" fillId="0" borderId="41" xfId="0" applyNumberFormat="1" applyFont="1" applyBorder="1" applyAlignment="1">
      <alignment horizontal="center" vertical="center"/>
    </xf>
    <xf numFmtId="4" fontId="17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6" fillId="4" borderId="9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right" vertical="center"/>
    </xf>
    <xf numFmtId="0" fontId="6" fillId="4" borderId="11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5"/>
  <sheetViews>
    <sheetView showGridLines="0" tabSelected="1" zoomScaleNormal="100" zoomScaleSheetLayoutView="100" workbookViewId="0">
      <selection activeCell="B17" sqref="B17"/>
    </sheetView>
  </sheetViews>
  <sheetFormatPr defaultColWidth="9.140625" defaultRowHeight="14.25" x14ac:dyDescent="0.2"/>
  <cols>
    <col min="1" max="1" width="6.5703125" style="17" customWidth="1"/>
    <col min="2" max="2" width="57.85546875" style="16" customWidth="1"/>
    <col min="3" max="3" width="2.7109375" style="16" customWidth="1"/>
    <col min="4" max="4" width="11.28515625" style="138" customWidth="1"/>
    <col min="5" max="5" width="4.7109375" style="16" customWidth="1"/>
    <col min="6" max="6" width="0.85546875" style="16" customWidth="1"/>
    <col min="7" max="7" width="12.42578125" style="16" customWidth="1"/>
    <col min="8" max="8" width="8.28515625" style="16" customWidth="1"/>
    <col min="9" max="9" width="0.85546875" style="16" customWidth="1"/>
    <col min="10" max="10" width="8.7109375" style="16" customWidth="1"/>
    <col min="11" max="11" width="3.7109375" style="16" customWidth="1"/>
    <col min="12" max="12" width="9.140625" style="16" hidden="1" customWidth="1"/>
    <col min="13" max="13" width="1" style="16" customWidth="1"/>
    <col min="14" max="14" width="17.140625" style="16" customWidth="1"/>
    <col min="15" max="15" width="3.28515625" style="16" customWidth="1"/>
    <col min="16" max="16" width="13.42578125" style="16" customWidth="1"/>
    <col min="17" max="16384" width="9.140625" style="16"/>
  </cols>
  <sheetData>
    <row r="1" spans="1:11" s="14" customFormat="1" ht="39.950000000000003" customHeight="1" thickBot="1" x14ac:dyDescent="0.25">
      <c r="A1" s="13" t="s">
        <v>45</v>
      </c>
      <c r="B1" s="174" t="s">
        <v>50</v>
      </c>
      <c r="C1" s="174"/>
      <c r="D1" s="174"/>
      <c r="E1" s="174"/>
      <c r="F1" s="174"/>
      <c r="G1" s="174"/>
      <c r="H1" s="174"/>
      <c r="I1" s="174"/>
      <c r="J1" s="174"/>
      <c r="K1" s="175"/>
    </row>
    <row r="2" spans="1:11" ht="39.950000000000003" customHeight="1" x14ac:dyDescent="0.25">
      <c r="A2" s="15" t="s">
        <v>46</v>
      </c>
      <c r="B2" s="190" t="s">
        <v>35</v>
      </c>
      <c r="C2" s="190"/>
      <c r="D2" s="190"/>
      <c r="E2" s="190"/>
      <c r="F2" s="190"/>
      <c r="G2" s="190"/>
      <c r="H2" s="190"/>
      <c r="I2" s="190"/>
      <c r="J2" s="190"/>
      <c r="K2" s="190"/>
    </row>
    <row r="3" spans="1:11" ht="6" customHeight="1" thickBot="1" x14ac:dyDescent="0.25">
      <c r="B3" s="189"/>
      <c r="C3" s="189"/>
      <c r="D3" s="189"/>
      <c r="E3" s="189"/>
      <c r="F3" s="189"/>
      <c r="G3" s="189"/>
      <c r="H3" s="189"/>
      <c r="I3" s="189"/>
      <c r="J3" s="189"/>
      <c r="K3" s="189"/>
    </row>
    <row r="4" spans="1:11" s="18" customFormat="1" ht="30" customHeight="1" thickBot="1" x14ac:dyDescent="0.3">
      <c r="A4" s="182" t="s">
        <v>0</v>
      </c>
      <c r="B4" s="183"/>
      <c r="C4" s="183"/>
      <c r="D4" s="183"/>
      <c r="E4" s="183"/>
      <c r="F4" s="179" t="s">
        <v>9</v>
      </c>
      <c r="G4" s="180"/>
      <c r="H4" s="181"/>
      <c r="I4" s="179" t="s">
        <v>10</v>
      </c>
      <c r="J4" s="180"/>
      <c r="K4" s="187"/>
    </row>
    <row r="5" spans="1:11" s="18" customFormat="1" ht="126.6" customHeight="1" thickBot="1" x14ac:dyDescent="0.3">
      <c r="A5" s="19"/>
      <c r="B5" s="184" t="s">
        <v>51</v>
      </c>
      <c r="C5" s="185"/>
      <c r="D5" s="185"/>
      <c r="E5" s="186"/>
      <c r="F5" s="176"/>
      <c r="G5" s="177"/>
      <c r="H5" s="178"/>
      <c r="I5" s="176"/>
      <c r="J5" s="177"/>
      <c r="K5" s="188"/>
    </row>
    <row r="6" spans="1:11" s="26" customFormat="1" ht="99.6" customHeight="1" x14ac:dyDescent="0.25">
      <c r="A6" s="20" t="s">
        <v>25</v>
      </c>
      <c r="B6" s="191" t="s">
        <v>36</v>
      </c>
      <c r="C6" s="191"/>
      <c r="D6" s="191"/>
      <c r="E6" s="192"/>
      <c r="F6" s="21"/>
      <c r="G6" s="22"/>
      <c r="H6" s="23"/>
      <c r="I6" s="21"/>
      <c r="J6" s="24"/>
      <c r="K6" s="25"/>
    </row>
    <row r="7" spans="1:11" ht="20.100000000000001" customHeight="1" x14ac:dyDescent="0.2">
      <c r="A7" s="27" t="s">
        <v>1</v>
      </c>
      <c r="B7" s="1"/>
      <c r="C7" s="28"/>
      <c r="D7" s="2"/>
      <c r="E7" s="29" t="s">
        <v>2</v>
      </c>
      <c r="F7" s="30"/>
      <c r="G7" s="31"/>
      <c r="H7" s="32"/>
      <c r="I7" s="30"/>
      <c r="J7" s="33"/>
      <c r="K7" s="34"/>
    </row>
    <row r="8" spans="1:11" ht="20.100000000000001" customHeight="1" x14ac:dyDescent="0.2">
      <c r="A8" s="27" t="s">
        <v>1</v>
      </c>
      <c r="B8" s="1"/>
      <c r="C8" s="28"/>
      <c r="D8" s="2"/>
      <c r="E8" s="29" t="s">
        <v>2</v>
      </c>
      <c r="F8" s="30"/>
      <c r="G8" s="31"/>
      <c r="H8" s="32"/>
      <c r="I8" s="30"/>
      <c r="J8" s="33"/>
      <c r="K8" s="34"/>
    </row>
    <row r="9" spans="1:11" ht="20.100000000000001" customHeight="1" x14ac:dyDescent="0.2">
      <c r="A9" s="27" t="s">
        <v>1</v>
      </c>
      <c r="B9" s="1"/>
      <c r="C9" s="28"/>
      <c r="D9" s="2"/>
      <c r="E9" s="29" t="s">
        <v>2</v>
      </c>
      <c r="F9" s="30"/>
      <c r="G9" s="31"/>
      <c r="H9" s="32"/>
      <c r="I9" s="30"/>
      <c r="J9" s="33"/>
      <c r="K9" s="34"/>
    </row>
    <row r="10" spans="1:11" ht="20.100000000000001" customHeight="1" x14ac:dyDescent="0.2">
      <c r="A10" s="27" t="s">
        <v>1</v>
      </c>
      <c r="B10" s="1"/>
      <c r="C10" s="28"/>
      <c r="D10" s="2"/>
      <c r="E10" s="29" t="s">
        <v>2</v>
      </c>
      <c r="F10" s="30"/>
      <c r="G10" s="31"/>
      <c r="H10" s="32"/>
      <c r="I10" s="30"/>
      <c r="J10" s="33"/>
      <c r="K10" s="34"/>
    </row>
    <row r="11" spans="1:11" ht="20.100000000000001" customHeight="1" x14ac:dyDescent="0.2">
      <c r="A11" s="27" t="s">
        <v>1</v>
      </c>
      <c r="B11" s="1"/>
      <c r="C11" s="28"/>
      <c r="D11" s="2"/>
      <c r="E11" s="29" t="s">
        <v>2</v>
      </c>
      <c r="F11" s="30"/>
      <c r="G11" s="31"/>
      <c r="H11" s="32"/>
      <c r="I11" s="30"/>
      <c r="J11" s="33"/>
      <c r="K11" s="34"/>
    </row>
    <row r="12" spans="1:11" ht="20.100000000000001" customHeight="1" x14ac:dyDescent="0.2">
      <c r="A12" s="27" t="s">
        <v>1</v>
      </c>
      <c r="B12" s="1"/>
      <c r="C12" s="28"/>
      <c r="D12" s="2"/>
      <c r="E12" s="29" t="s">
        <v>2</v>
      </c>
      <c r="F12" s="30"/>
      <c r="G12" s="31"/>
      <c r="H12" s="32"/>
      <c r="I12" s="30"/>
      <c r="J12" s="33"/>
      <c r="K12" s="34"/>
    </row>
    <row r="13" spans="1:11" ht="20.100000000000001" customHeight="1" x14ac:dyDescent="0.2">
      <c r="A13" s="27" t="s">
        <v>1</v>
      </c>
      <c r="B13" s="1"/>
      <c r="C13" s="28"/>
      <c r="D13" s="2"/>
      <c r="E13" s="29" t="s">
        <v>2</v>
      </c>
      <c r="F13" s="30"/>
      <c r="G13" s="31"/>
      <c r="H13" s="32"/>
      <c r="I13" s="30"/>
      <c r="J13" s="33"/>
      <c r="K13" s="34"/>
    </row>
    <row r="14" spans="1:11" ht="20.100000000000001" customHeight="1" x14ac:dyDescent="0.2">
      <c r="A14" s="27" t="s">
        <v>1</v>
      </c>
      <c r="B14" s="1"/>
      <c r="C14" s="28"/>
      <c r="D14" s="2"/>
      <c r="E14" s="29" t="s">
        <v>2</v>
      </c>
      <c r="F14" s="30"/>
      <c r="G14" s="31"/>
      <c r="H14" s="32"/>
      <c r="I14" s="30"/>
      <c r="J14" s="33"/>
      <c r="K14" s="34"/>
    </row>
    <row r="15" spans="1:11" ht="20.100000000000001" customHeight="1" x14ac:dyDescent="0.2">
      <c r="A15" s="27" t="s">
        <v>1</v>
      </c>
      <c r="B15" s="1"/>
      <c r="C15" s="28"/>
      <c r="D15" s="2"/>
      <c r="E15" s="29" t="s">
        <v>2</v>
      </c>
      <c r="F15" s="30"/>
      <c r="G15" s="31"/>
      <c r="H15" s="32"/>
      <c r="I15" s="30"/>
      <c r="J15" s="33"/>
      <c r="K15" s="34"/>
    </row>
    <row r="16" spans="1:11" ht="20.100000000000001" customHeight="1" x14ac:dyDescent="0.2">
      <c r="A16" s="27" t="s">
        <v>1</v>
      </c>
      <c r="B16" s="1"/>
      <c r="C16" s="28"/>
      <c r="D16" s="2"/>
      <c r="E16" s="29" t="s">
        <v>2</v>
      </c>
      <c r="F16" s="30"/>
      <c r="G16" s="31"/>
      <c r="H16" s="32"/>
      <c r="I16" s="30"/>
      <c r="J16" s="33"/>
      <c r="K16" s="34"/>
    </row>
    <row r="17" spans="1:11" ht="20.100000000000001" customHeight="1" x14ac:dyDescent="0.2">
      <c r="A17" s="27" t="s">
        <v>1</v>
      </c>
      <c r="B17" s="1"/>
      <c r="C17" s="28"/>
      <c r="D17" s="2"/>
      <c r="E17" s="29" t="s">
        <v>2</v>
      </c>
      <c r="F17" s="30"/>
      <c r="G17" s="31"/>
      <c r="H17" s="32"/>
      <c r="I17" s="30"/>
      <c r="J17" s="33"/>
      <c r="K17" s="34"/>
    </row>
    <row r="18" spans="1:11" ht="20.100000000000001" customHeight="1" x14ac:dyDescent="0.2">
      <c r="A18" s="27" t="s">
        <v>1</v>
      </c>
      <c r="B18" s="1"/>
      <c r="C18" s="28"/>
      <c r="D18" s="2"/>
      <c r="E18" s="29" t="s">
        <v>2</v>
      </c>
      <c r="F18" s="30"/>
      <c r="G18" s="31"/>
      <c r="H18" s="32"/>
      <c r="I18" s="30"/>
      <c r="J18" s="33"/>
      <c r="K18" s="34"/>
    </row>
    <row r="19" spans="1:11" ht="20.100000000000001" customHeight="1" x14ac:dyDescent="0.2">
      <c r="A19" s="27" t="s">
        <v>1</v>
      </c>
      <c r="B19" s="1"/>
      <c r="C19" s="28"/>
      <c r="D19" s="2"/>
      <c r="E19" s="29" t="s">
        <v>2</v>
      </c>
      <c r="F19" s="30"/>
      <c r="G19" s="31"/>
      <c r="H19" s="32"/>
      <c r="I19" s="30"/>
      <c r="J19" s="33"/>
      <c r="K19" s="34"/>
    </row>
    <row r="20" spans="1:11" ht="20.100000000000001" customHeight="1" x14ac:dyDescent="0.2">
      <c r="A20" s="27" t="s">
        <v>1</v>
      </c>
      <c r="B20" s="3"/>
      <c r="C20" s="28"/>
      <c r="D20" s="2"/>
      <c r="E20" s="29" t="s">
        <v>2</v>
      </c>
      <c r="F20" s="30"/>
      <c r="G20" s="31"/>
      <c r="H20" s="32"/>
      <c r="I20" s="30"/>
      <c r="J20" s="33"/>
      <c r="K20" s="34"/>
    </row>
    <row r="21" spans="1:11" ht="20.100000000000001" customHeight="1" x14ac:dyDescent="0.2">
      <c r="A21" s="27" t="s">
        <v>1</v>
      </c>
      <c r="B21" s="1"/>
      <c r="C21" s="28"/>
      <c r="D21" s="2"/>
      <c r="E21" s="29" t="s">
        <v>2</v>
      </c>
      <c r="F21" s="30"/>
      <c r="G21" s="35">
        <f>SUM(D7:D22)</f>
        <v>0</v>
      </c>
      <c r="H21" s="32" t="s">
        <v>2</v>
      </c>
      <c r="I21" s="30"/>
      <c r="J21" s="35" t="e">
        <f>+(G21/$G$92)*100</f>
        <v>#DIV/0!</v>
      </c>
      <c r="K21" s="34" t="s">
        <v>11</v>
      </c>
    </row>
    <row r="22" spans="1:11" ht="20.100000000000001" customHeight="1" x14ac:dyDescent="0.2">
      <c r="A22" s="27" t="s">
        <v>1</v>
      </c>
      <c r="B22" s="4"/>
      <c r="C22" s="36"/>
      <c r="D22" s="2"/>
      <c r="E22" s="29" t="s">
        <v>2</v>
      </c>
      <c r="F22" s="30"/>
      <c r="G22" s="31"/>
      <c r="H22" s="32"/>
      <c r="I22" s="30"/>
      <c r="J22" s="37"/>
      <c r="K22" s="34"/>
    </row>
    <row r="23" spans="1:11" ht="6" customHeight="1" x14ac:dyDescent="0.2">
      <c r="A23" s="27"/>
      <c r="B23" s="36"/>
      <c r="C23" s="36"/>
      <c r="D23" s="38"/>
      <c r="E23" s="29"/>
      <c r="F23" s="30"/>
      <c r="G23" s="31"/>
      <c r="H23" s="32"/>
      <c r="I23" s="30"/>
      <c r="J23" s="37"/>
      <c r="K23" s="34"/>
    </row>
    <row r="24" spans="1:11" s="26" customFormat="1" ht="51.6" customHeight="1" x14ac:dyDescent="0.25">
      <c r="A24" s="39" t="s">
        <v>26</v>
      </c>
      <c r="B24" s="193" t="s">
        <v>37</v>
      </c>
      <c r="C24" s="193"/>
      <c r="D24" s="193"/>
      <c r="E24" s="194"/>
      <c r="F24" s="40"/>
      <c r="G24" s="41"/>
      <c r="H24" s="42"/>
      <c r="I24" s="43"/>
      <c r="J24" s="44"/>
      <c r="K24" s="45"/>
    </row>
    <row r="25" spans="1:11" ht="20.100000000000001" customHeight="1" x14ac:dyDescent="0.2">
      <c r="A25" s="27" t="s">
        <v>1</v>
      </c>
      <c r="B25" s="4"/>
      <c r="C25" s="36"/>
      <c r="D25" s="2"/>
      <c r="E25" s="29" t="s">
        <v>2</v>
      </c>
      <c r="F25" s="30"/>
      <c r="G25" s="31"/>
      <c r="H25" s="32"/>
      <c r="I25" s="30"/>
      <c r="J25" s="37"/>
      <c r="K25" s="34"/>
    </row>
    <row r="26" spans="1:11" ht="20.100000000000001" customHeight="1" x14ac:dyDescent="0.2">
      <c r="A26" s="27" t="s">
        <v>1</v>
      </c>
      <c r="B26" s="4"/>
      <c r="C26" s="36"/>
      <c r="D26" s="2"/>
      <c r="E26" s="29" t="s">
        <v>2</v>
      </c>
      <c r="F26" s="30"/>
      <c r="G26" s="31"/>
      <c r="H26" s="32"/>
      <c r="I26" s="30"/>
      <c r="J26" s="37"/>
      <c r="K26" s="34"/>
    </row>
    <row r="27" spans="1:11" ht="20.100000000000001" customHeight="1" x14ac:dyDescent="0.2">
      <c r="A27" s="27" t="s">
        <v>1</v>
      </c>
      <c r="B27" s="4"/>
      <c r="C27" s="36"/>
      <c r="D27" s="2"/>
      <c r="E27" s="29" t="s">
        <v>2</v>
      </c>
      <c r="F27" s="30"/>
      <c r="G27" s="31"/>
      <c r="H27" s="32"/>
      <c r="I27" s="30"/>
      <c r="J27" s="37"/>
      <c r="K27" s="34"/>
    </row>
    <row r="28" spans="1:11" ht="20.100000000000001" customHeight="1" x14ac:dyDescent="0.2">
      <c r="A28" s="27" t="s">
        <v>1</v>
      </c>
      <c r="B28" s="4"/>
      <c r="C28" s="36"/>
      <c r="D28" s="2"/>
      <c r="E28" s="29" t="s">
        <v>2</v>
      </c>
      <c r="F28" s="30"/>
      <c r="G28" s="31"/>
      <c r="H28" s="32"/>
      <c r="I28" s="30"/>
      <c r="J28" s="37"/>
      <c r="K28" s="34"/>
    </row>
    <row r="29" spans="1:11" ht="20.100000000000001" customHeight="1" x14ac:dyDescent="0.2">
      <c r="A29" s="27" t="s">
        <v>1</v>
      </c>
      <c r="B29" s="4"/>
      <c r="C29" s="36"/>
      <c r="D29" s="2"/>
      <c r="E29" s="29" t="s">
        <v>2</v>
      </c>
      <c r="F29" s="30"/>
      <c r="G29" s="31"/>
      <c r="H29" s="32"/>
      <c r="I29" s="30"/>
      <c r="J29" s="37"/>
      <c r="K29" s="34"/>
    </row>
    <row r="30" spans="1:11" ht="20.100000000000001" customHeight="1" x14ac:dyDescent="0.2">
      <c r="A30" s="27" t="s">
        <v>1</v>
      </c>
      <c r="B30" s="4"/>
      <c r="C30" s="36"/>
      <c r="D30" s="2"/>
      <c r="E30" s="29" t="s">
        <v>2</v>
      </c>
      <c r="F30" s="30"/>
      <c r="G30" s="31"/>
      <c r="H30" s="32"/>
      <c r="I30" s="30"/>
      <c r="J30" s="37"/>
      <c r="K30" s="34"/>
    </row>
    <row r="31" spans="1:11" ht="20.100000000000001" customHeight="1" x14ac:dyDescent="0.2">
      <c r="A31" s="27" t="s">
        <v>1</v>
      </c>
      <c r="B31" s="4"/>
      <c r="C31" s="36"/>
      <c r="D31" s="2"/>
      <c r="E31" s="29" t="s">
        <v>2</v>
      </c>
      <c r="F31" s="30"/>
      <c r="G31" s="31"/>
      <c r="H31" s="32"/>
      <c r="I31" s="30"/>
      <c r="J31" s="37"/>
      <c r="K31" s="34"/>
    </row>
    <row r="32" spans="1:11" ht="20.100000000000001" customHeight="1" x14ac:dyDescent="0.2">
      <c r="A32" s="27" t="s">
        <v>1</v>
      </c>
      <c r="B32" s="4"/>
      <c r="C32" s="36"/>
      <c r="D32" s="2"/>
      <c r="E32" s="29" t="s">
        <v>2</v>
      </c>
      <c r="F32" s="30"/>
      <c r="G32" s="31"/>
      <c r="H32" s="32"/>
      <c r="I32" s="30"/>
      <c r="J32" s="37"/>
      <c r="K32" s="34"/>
    </row>
    <row r="33" spans="1:11" ht="20.100000000000001" customHeight="1" x14ac:dyDescent="0.2">
      <c r="A33" s="27" t="s">
        <v>1</v>
      </c>
      <c r="B33" s="4"/>
      <c r="C33" s="36"/>
      <c r="D33" s="2"/>
      <c r="E33" s="29" t="s">
        <v>2</v>
      </c>
      <c r="F33" s="30"/>
      <c r="G33" s="31"/>
      <c r="H33" s="32"/>
      <c r="I33" s="30"/>
      <c r="J33" s="37"/>
      <c r="K33" s="34"/>
    </row>
    <row r="34" spans="1:11" ht="20.100000000000001" customHeight="1" x14ac:dyDescent="0.2">
      <c r="A34" s="27" t="s">
        <v>1</v>
      </c>
      <c r="B34" s="4"/>
      <c r="C34" s="36"/>
      <c r="D34" s="2"/>
      <c r="E34" s="29" t="s">
        <v>2</v>
      </c>
      <c r="F34" s="30"/>
      <c r="G34" s="31"/>
      <c r="H34" s="32"/>
      <c r="I34" s="30"/>
      <c r="J34" s="37"/>
      <c r="K34" s="34"/>
    </row>
    <row r="35" spans="1:11" ht="20.100000000000001" customHeight="1" x14ac:dyDescent="0.2">
      <c r="A35" s="27" t="s">
        <v>1</v>
      </c>
      <c r="B35" s="4"/>
      <c r="C35" s="36"/>
      <c r="D35" s="2"/>
      <c r="E35" s="29" t="s">
        <v>2</v>
      </c>
      <c r="F35" s="30"/>
      <c r="G35" s="31"/>
      <c r="H35" s="32"/>
      <c r="I35" s="30"/>
      <c r="J35" s="37"/>
      <c r="K35" s="34"/>
    </row>
    <row r="36" spans="1:11" ht="20.100000000000001" customHeight="1" x14ac:dyDescent="0.2">
      <c r="A36" s="27" t="s">
        <v>1</v>
      </c>
      <c r="B36" s="4"/>
      <c r="C36" s="36"/>
      <c r="D36" s="2"/>
      <c r="E36" s="29" t="s">
        <v>2</v>
      </c>
      <c r="F36" s="30"/>
      <c r="G36" s="31"/>
      <c r="H36" s="32"/>
      <c r="I36" s="30"/>
      <c r="J36" s="37"/>
      <c r="K36" s="34"/>
    </row>
    <row r="37" spans="1:11" ht="20.100000000000001" customHeight="1" x14ac:dyDescent="0.2">
      <c r="A37" s="27" t="s">
        <v>1</v>
      </c>
      <c r="B37" s="4"/>
      <c r="C37" s="36"/>
      <c r="D37" s="2"/>
      <c r="E37" s="29" t="s">
        <v>2</v>
      </c>
      <c r="F37" s="30"/>
      <c r="G37" s="31"/>
      <c r="H37" s="32"/>
      <c r="I37" s="30"/>
      <c r="J37" s="37"/>
      <c r="K37" s="34"/>
    </row>
    <row r="38" spans="1:11" ht="20.100000000000001" customHeight="1" x14ac:dyDescent="0.2">
      <c r="A38" s="27" t="s">
        <v>1</v>
      </c>
      <c r="B38" s="4"/>
      <c r="C38" s="36"/>
      <c r="D38" s="2"/>
      <c r="E38" s="29" t="s">
        <v>2</v>
      </c>
      <c r="F38" s="30"/>
      <c r="G38" s="31"/>
      <c r="H38" s="32"/>
      <c r="I38" s="30"/>
      <c r="J38" s="37"/>
      <c r="K38" s="34"/>
    </row>
    <row r="39" spans="1:11" ht="20.100000000000001" customHeight="1" x14ac:dyDescent="0.2">
      <c r="A39" s="27" t="s">
        <v>1</v>
      </c>
      <c r="B39" s="4"/>
      <c r="C39" s="36"/>
      <c r="D39" s="2"/>
      <c r="E39" s="29" t="s">
        <v>2</v>
      </c>
      <c r="F39" s="30"/>
      <c r="G39" s="31"/>
      <c r="H39" s="32"/>
      <c r="I39" s="30"/>
      <c r="J39" s="37"/>
      <c r="K39" s="34"/>
    </row>
    <row r="40" spans="1:11" ht="20.100000000000001" customHeight="1" x14ac:dyDescent="0.2">
      <c r="A40" s="27" t="s">
        <v>1</v>
      </c>
      <c r="B40" s="4"/>
      <c r="C40" s="36"/>
      <c r="D40" s="2"/>
      <c r="E40" s="29" t="s">
        <v>2</v>
      </c>
      <c r="F40" s="30"/>
      <c r="G40" s="35">
        <f>SUM(D25:D41)</f>
        <v>0</v>
      </c>
      <c r="H40" s="32" t="s">
        <v>2</v>
      </c>
      <c r="I40" s="30"/>
      <c r="J40" s="35" t="e">
        <f>+(G40/$G$92)*100</f>
        <v>#DIV/0!</v>
      </c>
      <c r="K40" s="34" t="s">
        <v>11</v>
      </c>
    </row>
    <row r="41" spans="1:11" ht="20.100000000000001" customHeight="1" x14ac:dyDescent="0.2">
      <c r="A41" s="27" t="s">
        <v>1</v>
      </c>
      <c r="B41" s="4"/>
      <c r="C41" s="36"/>
      <c r="D41" s="2"/>
      <c r="E41" s="29" t="s">
        <v>2</v>
      </c>
      <c r="F41" s="30"/>
      <c r="G41" s="31"/>
      <c r="H41" s="32"/>
      <c r="I41" s="30"/>
      <c r="J41" s="37"/>
      <c r="K41" s="34"/>
    </row>
    <row r="42" spans="1:11" ht="6" customHeight="1" x14ac:dyDescent="0.2">
      <c r="A42" s="46"/>
      <c r="B42" s="47"/>
      <c r="C42" s="47"/>
      <c r="D42" s="48"/>
      <c r="E42" s="49"/>
      <c r="F42" s="50"/>
      <c r="G42" s="51"/>
      <c r="H42" s="52"/>
      <c r="I42" s="50"/>
      <c r="J42" s="53"/>
      <c r="K42" s="54"/>
    </row>
    <row r="43" spans="1:11" s="26" customFormat="1" ht="61.15" customHeight="1" x14ac:dyDescent="0.25">
      <c r="A43" s="39" t="s">
        <v>27</v>
      </c>
      <c r="B43" s="195" t="s">
        <v>38</v>
      </c>
      <c r="C43" s="195"/>
      <c r="D43" s="195"/>
      <c r="E43" s="196"/>
      <c r="F43" s="40"/>
      <c r="G43" s="41"/>
      <c r="H43" s="42"/>
      <c r="I43" s="43"/>
      <c r="J43" s="44"/>
      <c r="K43" s="45"/>
    </row>
    <row r="44" spans="1:11" ht="20.100000000000001" customHeight="1" x14ac:dyDescent="0.2">
      <c r="A44" s="27" t="s">
        <v>1</v>
      </c>
      <c r="B44" s="4"/>
      <c r="C44" s="36"/>
      <c r="D44" s="2"/>
      <c r="E44" s="29" t="s">
        <v>2</v>
      </c>
      <c r="F44" s="30"/>
      <c r="G44" s="31"/>
      <c r="H44" s="32"/>
      <c r="I44" s="30"/>
      <c r="J44" s="37"/>
      <c r="K44" s="34"/>
    </row>
    <row r="45" spans="1:11" ht="20.100000000000001" customHeight="1" x14ac:dyDescent="0.2">
      <c r="A45" s="27" t="s">
        <v>1</v>
      </c>
      <c r="B45" s="4"/>
      <c r="C45" s="36"/>
      <c r="D45" s="2"/>
      <c r="E45" s="29" t="s">
        <v>2</v>
      </c>
      <c r="F45" s="30"/>
      <c r="G45" s="31"/>
      <c r="H45" s="32"/>
      <c r="I45" s="30"/>
      <c r="J45" s="37"/>
      <c r="K45" s="34"/>
    </row>
    <row r="46" spans="1:11" ht="20.100000000000001" customHeight="1" x14ac:dyDescent="0.2">
      <c r="A46" s="27" t="s">
        <v>1</v>
      </c>
      <c r="B46" s="4"/>
      <c r="C46" s="36"/>
      <c r="D46" s="2"/>
      <c r="E46" s="29" t="s">
        <v>2</v>
      </c>
      <c r="F46" s="30"/>
      <c r="G46" s="31"/>
      <c r="H46" s="32"/>
      <c r="I46" s="30"/>
      <c r="J46" s="37"/>
      <c r="K46" s="34"/>
    </row>
    <row r="47" spans="1:11" ht="20.100000000000001" customHeight="1" x14ac:dyDescent="0.2">
      <c r="A47" s="27" t="s">
        <v>1</v>
      </c>
      <c r="B47" s="4"/>
      <c r="C47" s="36"/>
      <c r="D47" s="2"/>
      <c r="E47" s="29" t="s">
        <v>2</v>
      </c>
      <c r="F47" s="30"/>
      <c r="G47" s="31"/>
      <c r="H47" s="32"/>
      <c r="I47" s="30"/>
      <c r="J47" s="37"/>
      <c r="K47" s="34"/>
    </row>
    <row r="48" spans="1:11" ht="20.100000000000001" customHeight="1" x14ac:dyDescent="0.2">
      <c r="A48" s="27" t="s">
        <v>1</v>
      </c>
      <c r="B48" s="4"/>
      <c r="C48" s="36"/>
      <c r="D48" s="2"/>
      <c r="E48" s="29" t="s">
        <v>2</v>
      </c>
      <c r="F48" s="30"/>
      <c r="G48" s="31"/>
      <c r="H48" s="32"/>
      <c r="I48" s="30"/>
      <c r="J48" s="37"/>
      <c r="K48" s="34"/>
    </row>
    <row r="49" spans="1:11" ht="20.100000000000001" customHeight="1" x14ac:dyDescent="0.2">
      <c r="A49" s="27" t="s">
        <v>1</v>
      </c>
      <c r="B49" s="4"/>
      <c r="C49" s="36"/>
      <c r="D49" s="2"/>
      <c r="E49" s="29" t="s">
        <v>2</v>
      </c>
      <c r="F49" s="30"/>
      <c r="G49" s="31"/>
      <c r="H49" s="32"/>
      <c r="I49" s="30"/>
      <c r="J49" s="37"/>
      <c r="K49" s="34"/>
    </row>
    <row r="50" spans="1:11" ht="20.100000000000001" customHeight="1" x14ac:dyDescent="0.2">
      <c r="A50" s="27" t="s">
        <v>1</v>
      </c>
      <c r="B50" s="4"/>
      <c r="C50" s="36"/>
      <c r="D50" s="2"/>
      <c r="E50" s="29" t="s">
        <v>2</v>
      </c>
      <c r="F50" s="30"/>
      <c r="G50" s="31"/>
      <c r="H50" s="32"/>
      <c r="I50" s="30"/>
      <c r="J50" s="37"/>
      <c r="K50" s="34"/>
    </row>
    <row r="51" spans="1:11" ht="20.100000000000001" customHeight="1" x14ac:dyDescent="0.2">
      <c r="A51" s="27" t="s">
        <v>1</v>
      </c>
      <c r="B51" s="4"/>
      <c r="C51" s="36"/>
      <c r="D51" s="2"/>
      <c r="E51" s="29" t="s">
        <v>2</v>
      </c>
      <c r="F51" s="30"/>
      <c r="G51" s="31"/>
      <c r="H51" s="32"/>
      <c r="I51" s="30"/>
      <c r="J51" s="37"/>
      <c r="K51" s="34"/>
    </row>
    <row r="52" spans="1:11" ht="20.100000000000001" customHeight="1" x14ac:dyDescent="0.2">
      <c r="A52" s="27" t="s">
        <v>1</v>
      </c>
      <c r="B52" s="4"/>
      <c r="C52" s="36"/>
      <c r="D52" s="2"/>
      <c r="E52" s="29" t="s">
        <v>2</v>
      </c>
      <c r="F52" s="30"/>
      <c r="G52" s="35">
        <f>SUM(D44:D53)</f>
        <v>0</v>
      </c>
      <c r="H52" s="32" t="s">
        <v>2</v>
      </c>
      <c r="I52" s="30"/>
      <c r="J52" s="35" t="e">
        <f>+(G52/$G$92)*100</f>
        <v>#DIV/0!</v>
      </c>
      <c r="K52" s="34" t="s">
        <v>11</v>
      </c>
    </row>
    <row r="53" spans="1:11" ht="20.100000000000001" customHeight="1" x14ac:dyDescent="0.2">
      <c r="A53" s="27" t="s">
        <v>1</v>
      </c>
      <c r="B53" s="4"/>
      <c r="C53" s="36"/>
      <c r="D53" s="2"/>
      <c r="E53" s="29" t="s">
        <v>2</v>
      </c>
      <c r="F53" s="30"/>
      <c r="G53" s="31"/>
      <c r="H53" s="32"/>
      <c r="I53" s="30"/>
      <c r="J53" s="37"/>
      <c r="K53" s="34"/>
    </row>
    <row r="54" spans="1:11" ht="6" customHeight="1" x14ac:dyDescent="0.2">
      <c r="A54" s="46"/>
      <c r="B54" s="47"/>
      <c r="C54" s="47"/>
      <c r="D54" s="48"/>
      <c r="E54" s="49"/>
      <c r="F54" s="50"/>
      <c r="G54" s="51"/>
      <c r="H54" s="52"/>
      <c r="I54" s="50"/>
      <c r="J54" s="53"/>
      <c r="K54" s="54"/>
    </row>
    <row r="55" spans="1:11" s="26" customFormat="1" ht="40.15" customHeight="1" x14ac:dyDescent="0.25">
      <c r="A55" s="39" t="s">
        <v>28</v>
      </c>
      <c r="B55" s="193" t="s">
        <v>39</v>
      </c>
      <c r="C55" s="193"/>
      <c r="D55" s="193"/>
      <c r="E55" s="194"/>
      <c r="F55" s="43"/>
      <c r="G55" s="55"/>
      <c r="H55" s="42"/>
      <c r="I55" s="43"/>
      <c r="J55" s="44"/>
      <c r="K55" s="45"/>
    </row>
    <row r="56" spans="1:11" ht="20.100000000000001" customHeight="1" x14ac:dyDescent="0.2">
      <c r="A56" s="27" t="s">
        <v>1</v>
      </c>
      <c r="B56" s="4"/>
      <c r="C56" s="36"/>
      <c r="D56" s="2"/>
      <c r="E56" s="29" t="s">
        <v>2</v>
      </c>
      <c r="F56" s="30"/>
      <c r="G56" s="31"/>
      <c r="H56" s="32"/>
      <c r="I56" s="30"/>
      <c r="J56" s="37"/>
      <c r="K56" s="34"/>
    </row>
    <row r="57" spans="1:11" ht="20.100000000000001" customHeight="1" x14ac:dyDescent="0.2">
      <c r="A57" s="27" t="s">
        <v>1</v>
      </c>
      <c r="B57" s="4"/>
      <c r="C57" s="36"/>
      <c r="D57" s="2"/>
      <c r="E57" s="29" t="s">
        <v>2</v>
      </c>
      <c r="F57" s="30"/>
      <c r="G57" s="31"/>
      <c r="H57" s="32"/>
      <c r="I57" s="30"/>
      <c r="J57" s="37"/>
      <c r="K57" s="34"/>
    </row>
    <row r="58" spans="1:11" ht="20.100000000000001" customHeight="1" x14ac:dyDescent="0.2">
      <c r="A58" s="27" t="s">
        <v>1</v>
      </c>
      <c r="B58" s="4"/>
      <c r="C58" s="36"/>
      <c r="D58" s="2"/>
      <c r="E58" s="29" t="s">
        <v>2</v>
      </c>
      <c r="F58" s="30"/>
      <c r="G58" s="31"/>
      <c r="H58" s="32"/>
      <c r="I58" s="30"/>
      <c r="J58" s="37"/>
      <c r="K58" s="34"/>
    </row>
    <row r="59" spans="1:11" ht="20.100000000000001" customHeight="1" x14ac:dyDescent="0.2">
      <c r="A59" s="27" t="s">
        <v>1</v>
      </c>
      <c r="B59" s="4"/>
      <c r="C59" s="36"/>
      <c r="D59" s="2"/>
      <c r="E59" s="29" t="s">
        <v>2</v>
      </c>
      <c r="F59" s="30"/>
      <c r="G59" s="31"/>
      <c r="H59" s="32"/>
      <c r="I59" s="30"/>
      <c r="J59" s="37"/>
      <c r="K59" s="34"/>
    </row>
    <row r="60" spans="1:11" ht="20.100000000000001" customHeight="1" x14ac:dyDescent="0.2">
      <c r="A60" s="27" t="s">
        <v>1</v>
      </c>
      <c r="B60" s="4"/>
      <c r="C60" s="36"/>
      <c r="D60" s="2"/>
      <c r="E60" s="29" t="s">
        <v>2</v>
      </c>
      <c r="F60" s="30"/>
      <c r="G60" s="31"/>
      <c r="H60" s="32"/>
      <c r="I60" s="30"/>
      <c r="J60" s="37"/>
      <c r="K60" s="34"/>
    </row>
    <row r="61" spans="1:11" ht="20.100000000000001" customHeight="1" x14ac:dyDescent="0.2">
      <c r="A61" s="27" t="s">
        <v>1</v>
      </c>
      <c r="B61" s="4"/>
      <c r="C61" s="36"/>
      <c r="D61" s="2"/>
      <c r="E61" s="29" t="s">
        <v>2</v>
      </c>
      <c r="F61" s="30"/>
      <c r="G61" s="31"/>
      <c r="H61" s="32"/>
      <c r="I61" s="30"/>
      <c r="J61" s="37"/>
      <c r="K61" s="34"/>
    </row>
    <row r="62" spans="1:11" ht="20.100000000000001" customHeight="1" x14ac:dyDescent="0.2">
      <c r="A62" s="27" t="s">
        <v>1</v>
      </c>
      <c r="B62" s="4"/>
      <c r="C62" s="36"/>
      <c r="D62" s="2"/>
      <c r="E62" s="29" t="s">
        <v>2</v>
      </c>
      <c r="F62" s="30"/>
      <c r="G62" s="31"/>
      <c r="H62" s="32"/>
      <c r="I62" s="30"/>
      <c r="J62" s="37"/>
      <c r="K62" s="34"/>
    </row>
    <row r="63" spans="1:11" ht="20.100000000000001" customHeight="1" x14ac:dyDescent="0.2">
      <c r="A63" s="27" t="s">
        <v>1</v>
      </c>
      <c r="B63" s="4"/>
      <c r="C63" s="36"/>
      <c r="D63" s="2"/>
      <c r="E63" s="29" t="s">
        <v>2</v>
      </c>
      <c r="F63" s="30"/>
      <c r="G63" s="31"/>
      <c r="H63" s="32"/>
      <c r="I63" s="30"/>
      <c r="J63" s="37"/>
      <c r="K63" s="34"/>
    </row>
    <row r="64" spans="1:11" ht="20.100000000000001" customHeight="1" x14ac:dyDescent="0.2">
      <c r="A64" s="27" t="s">
        <v>1</v>
      </c>
      <c r="B64" s="4"/>
      <c r="C64" s="36"/>
      <c r="D64" s="2"/>
      <c r="E64" s="29" t="s">
        <v>2</v>
      </c>
      <c r="F64" s="30"/>
      <c r="G64" s="31"/>
      <c r="H64" s="32"/>
      <c r="I64" s="30"/>
      <c r="J64" s="37"/>
      <c r="K64" s="34"/>
    </row>
    <row r="65" spans="1:13" ht="20.100000000000001" customHeight="1" x14ac:dyDescent="0.2">
      <c r="A65" s="27" t="s">
        <v>1</v>
      </c>
      <c r="B65" s="4"/>
      <c r="C65" s="36"/>
      <c r="D65" s="2"/>
      <c r="E65" s="29" t="s">
        <v>2</v>
      </c>
      <c r="F65" s="30"/>
      <c r="G65" s="31"/>
      <c r="H65" s="32"/>
      <c r="I65" s="30"/>
      <c r="J65" s="37"/>
      <c r="K65" s="34"/>
    </row>
    <row r="66" spans="1:13" ht="20.100000000000001" customHeight="1" x14ac:dyDescent="0.2">
      <c r="A66" s="27" t="s">
        <v>1</v>
      </c>
      <c r="B66" s="4"/>
      <c r="C66" s="36"/>
      <c r="D66" s="2"/>
      <c r="E66" s="29" t="s">
        <v>2</v>
      </c>
      <c r="F66" s="30"/>
      <c r="G66" s="35">
        <f>SUM(D56:D67)</f>
        <v>0</v>
      </c>
      <c r="H66" s="32" t="s">
        <v>2</v>
      </c>
      <c r="I66" s="30"/>
      <c r="J66" s="35" t="e">
        <f>+(G66/$G$92)*100</f>
        <v>#DIV/0!</v>
      </c>
      <c r="K66" s="34" t="s">
        <v>11</v>
      </c>
    </row>
    <row r="67" spans="1:13" ht="20.100000000000001" customHeight="1" x14ac:dyDescent="0.2">
      <c r="A67" s="27" t="s">
        <v>1</v>
      </c>
      <c r="B67" s="4"/>
      <c r="C67" s="36"/>
      <c r="D67" s="2"/>
      <c r="E67" s="29" t="s">
        <v>2</v>
      </c>
      <c r="F67" s="30"/>
      <c r="G67" s="31"/>
      <c r="H67" s="32"/>
      <c r="I67" s="30"/>
      <c r="J67" s="37"/>
      <c r="K67" s="34"/>
    </row>
    <row r="68" spans="1:13" ht="6" customHeight="1" x14ac:dyDescent="0.2">
      <c r="A68" s="46"/>
      <c r="B68" s="47"/>
      <c r="C68" s="47"/>
      <c r="D68" s="48"/>
      <c r="E68" s="49"/>
      <c r="F68" s="50"/>
      <c r="G68" s="51"/>
      <c r="H68" s="52"/>
      <c r="I68" s="50"/>
      <c r="J68" s="53"/>
      <c r="K68" s="54"/>
    </row>
    <row r="69" spans="1:13" s="26" customFormat="1" ht="41.45" customHeight="1" x14ac:dyDescent="0.25">
      <c r="A69" s="39" t="s">
        <v>29</v>
      </c>
      <c r="B69" s="193" t="s">
        <v>40</v>
      </c>
      <c r="C69" s="193"/>
      <c r="D69" s="193"/>
      <c r="E69" s="194"/>
      <c r="F69" s="43"/>
      <c r="G69" s="55"/>
      <c r="H69" s="42"/>
      <c r="I69" s="43"/>
      <c r="J69" s="44"/>
      <c r="K69" s="45"/>
    </row>
    <row r="70" spans="1:13" ht="20.100000000000001" customHeight="1" x14ac:dyDescent="0.2">
      <c r="A70" s="27" t="s">
        <v>1</v>
      </c>
      <c r="B70" s="4"/>
      <c r="C70" s="36"/>
      <c r="D70" s="2"/>
      <c r="E70" s="29" t="s">
        <v>2</v>
      </c>
      <c r="F70" s="30"/>
      <c r="G70" s="31"/>
      <c r="H70" s="32"/>
      <c r="I70" s="30"/>
      <c r="J70" s="37"/>
      <c r="K70" s="34"/>
    </row>
    <row r="71" spans="1:13" ht="20.100000000000001" customHeight="1" x14ac:dyDescent="0.2">
      <c r="A71" s="27" t="s">
        <v>1</v>
      </c>
      <c r="B71" s="4"/>
      <c r="C71" s="36"/>
      <c r="D71" s="2"/>
      <c r="E71" s="29" t="s">
        <v>2</v>
      </c>
      <c r="F71" s="30"/>
      <c r="G71" s="31"/>
      <c r="H71" s="32"/>
      <c r="I71" s="30"/>
      <c r="J71" s="37"/>
      <c r="K71" s="34"/>
    </row>
    <row r="72" spans="1:13" ht="20.100000000000001" customHeight="1" x14ac:dyDescent="0.2">
      <c r="A72" s="27" t="s">
        <v>1</v>
      </c>
      <c r="B72" s="4"/>
      <c r="C72" s="36"/>
      <c r="D72" s="2"/>
      <c r="E72" s="29" t="s">
        <v>2</v>
      </c>
      <c r="F72" s="30"/>
      <c r="G72" s="31"/>
      <c r="H72" s="32"/>
      <c r="I72" s="30"/>
      <c r="J72" s="37"/>
      <c r="K72" s="34"/>
    </row>
    <row r="73" spans="1:13" ht="20.100000000000001" customHeight="1" x14ac:dyDescent="0.2">
      <c r="A73" s="27" t="s">
        <v>1</v>
      </c>
      <c r="B73" s="4"/>
      <c r="C73" s="36"/>
      <c r="D73" s="2"/>
      <c r="E73" s="29" t="s">
        <v>2</v>
      </c>
      <c r="F73" s="30"/>
      <c r="G73" s="31"/>
      <c r="H73" s="32"/>
      <c r="I73" s="30"/>
      <c r="J73" s="37"/>
      <c r="K73" s="34"/>
    </row>
    <row r="74" spans="1:13" ht="20.100000000000001" customHeight="1" x14ac:dyDescent="0.2">
      <c r="A74" s="27" t="s">
        <v>1</v>
      </c>
      <c r="B74" s="4"/>
      <c r="C74" s="36"/>
      <c r="D74" s="2"/>
      <c r="E74" s="29" t="s">
        <v>2</v>
      </c>
      <c r="F74" s="30"/>
      <c r="G74" s="31"/>
      <c r="H74" s="32"/>
      <c r="I74" s="30"/>
      <c r="J74" s="37"/>
      <c r="K74" s="34"/>
    </row>
    <row r="75" spans="1:13" ht="20.100000000000001" customHeight="1" x14ac:dyDescent="0.2">
      <c r="A75" s="27" t="s">
        <v>1</v>
      </c>
      <c r="B75" s="4"/>
      <c r="C75" s="36"/>
      <c r="D75" s="2"/>
      <c r="E75" s="29" t="s">
        <v>2</v>
      </c>
      <c r="F75" s="30"/>
      <c r="G75" s="31"/>
      <c r="H75" s="32"/>
      <c r="I75" s="30"/>
      <c r="J75" s="37"/>
      <c r="K75" s="34"/>
    </row>
    <row r="76" spans="1:13" ht="20.100000000000001" customHeight="1" x14ac:dyDescent="0.2">
      <c r="A76" s="27" t="s">
        <v>1</v>
      </c>
      <c r="B76" s="4"/>
      <c r="C76" s="36"/>
      <c r="D76" s="2"/>
      <c r="E76" s="29" t="s">
        <v>2</v>
      </c>
      <c r="F76" s="30"/>
      <c r="G76" s="37"/>
      <c r="H76" s="56"/>
      <c r="I76" s="30"/>
      <c r="J76" s="37"/>
      <c r="K76" s="34"/>
    </row>
    <row r="77" spans="1:13" ht="20.100000000000001" customHeight="1" x14ac:dyDescent="0.2">
      <c r="A77" s="27" t="s">
        <v>1</v>
      </c>
      <c r="B77" s="4"/>
      <c r="C77" s="36"/>
      <c r="D77" s="2"/>
      <c r="E77" s="29" t="s">
        <v>2</v>
      </c>
      <c r="F77" s="30"/>
      <c r="G77" s="35">
        <f>SUM(D70:D78)</f>
        <v>0</v>
      </c>
      <c r="H77" s="56" t="s">
        <v>2</v>
      </c>
      <c r="I77" s="30"/>
      <c r="J77" s="35" t="e">
        <f>+(G77/$G$92)*100</f>
        <v>#DIV/0!</v>
      </c>
      <c r="K77" s="34" t="s">
        <v>11</v>
      </c>
      <c r="L77" s="57">
        <f>+G92*0.1</f>
        <v>0</v>
      </c>
    </row>
    <row r="78" spans="1:13" ht="20.100000000000001" customHeight="1" x14ac:dyDescent="0.2">
      <c r="A78" s="27" t="s">
        <v>1</v>
      </c>
      <c r="B78" s="4"/>
      <c r="C78" s="36"/>
      <c r="D78" s="2"/>
      <c r="E78" s="29" t="s">
        <v>2</v>
      </c>
      <c r="F78" s="30"/>
      <c r="G78" s="37"/>
      <c r="H78" s="56"/>
      <c r="I78" s="30"/>
      <c r="J78" s="37"/>
      <c r="K78" s="34"/>
      <c r="M78" s="58"/>
    </row>
    <row r="79" spans="1:13" ht="6" customHeight="1" x14ac:dyDescent="0.2">
      <c r="A79" s="27"/>
      <c r="B79" s="36"/>
      <c r="C79" s="36"/>
      <c r="D79" s="38"/>
      <c r="E79" s="29"/>
      <c r="F79" s="50"/>
      <c r="G79" s="53"/>
      <c r="H79" s="59"/>
      <c r="I79" s="50"/>
      <c r="J79" s="53"/>
      <c r="K79" s="54"/>
    </row>
    <row r="80" spans="1:13" s="26" customFormat="1" ht="46.9" customHeight="1" x14ac:dyDescent="0.25">
      <c r="A80" s="39" t="s">
        <v>30</v>
      </c>
      <c r="B80" s="197" t="s">
        <v>41</v>
      </c>
      <c r="C80" s="193"/>
      <c r="D80" s="193"/>
      <c r="E80" s="194"/>
      <c r="F80" s="43"/>
      <c r="G80" s="44"/>
      <c r="H80" s="60"/>
      <c r="I80" s="43"/>
      <c r="J80" s="44"/>
      <c r="K80" s="45"/>
    </row>
    <row r="81" spans="1:19" ht="20.100000000000001" customHeight="1" x14ac:dyDescent="0.2">
      <c r="A81" s="27" t="s">
        <v>1</v>
      </c>
      <c r="B81" s="4"/>
      <c r="C81" s="36"/>
      <c r="D81" s="2"/>
      <c r="E81" s="29" t="s">
        <v>2</v>
      </c>
      <c r="F81" s="30"/>
      <c r="G81" s="37"/>
      <c r="H81" s="56"/>
      <c r="I81" s="30"/>
      <c r="J81" s="37"/>
      <c r="K81" s="34"/>
    </row>
    <row r="82" spans="1:19" ht="20.100000000000001" customHeight="1" x14ac:dyDescent="0.2">
      <c r="A82" s="27" t="s">
        <v>1</v>
      </c>
      <c r="B82" s="4"/>
      <c r="C82" s="36"/>
      <c r="D82" s="2"/>
      <c r="E82" s="29" t="s">
        <v>2</v>
      </c>
      <c r="F82" s="30"/>
      <c r="G82" s="37"/>
      <c r="H82" s="56"/>
      <c r="I82" s="30"/>
      <c r="J82" s="37"/>
      <c r="K82" s="34"/>
    </row>
    <row r="83" spans="1:19" ht="20.100000000000001" customHeight="1" x14ac:dyDescent="0.2">
      <c r="A83" s="27" t="s">
        <v>1</v>
      </c>
      <c r="B83" s="4"/>
      <c r="C83" s="36"/>
      <c r="D83" s="2"/>
      <c r="E83" s="29" t="s">
        <v>2</v>
      </c>
      <c r="F83" s="30"/>
      <c r="G83" s="37"/>
      <c r="H83" s="56"/>
      <c r="I83" s="30"/>
      <c r="J83" s="37"/>
      <c r="K83" s="34"/>
    </row>
    <row r="84" spans="1:19" ht="20.100000000000001" customHeight="1" x14ac:dyDescent="0.2">
      <c r="A84" s="27" t="s">
        <v>1</v>
      </c>
      <c r="B84" s="4"/>
      <c r="C84" s="36"/>
      <c r="D84" s="2"/>
      <c r="E84" s="29" t="s">
        <v>2</v>
      </c>
      <c r="F84" s="30"/>
      <c r="G84" s="37"/>
      <c r="H84" s="56"/>
      <c r="I84" s="30"/>
      <c r="J84" s="37"/>
      <c r="K84" s="34"/>
    </row>
    <row r="85" spans="1:19" ht="20.100000000000001" customHeight="1" x14ac:dyDescent="0.2">
      <c r="A85" s="27" t="s">
        <v>1</v>
      </c>
      <c r="B85" s="4"/>
      <c r="C85" s="36"/>
      <c r="D85" s="2"/>
      <c r="E85" s="29" t="s">
        <v>2</v>
      </c>
      <c r="F85" s="30"/>
      <c r="G85" s="37"/>
      <c r="H85" s="56"/>
      <c r="I85" s="30"/>
      <c r="J85" s="37"/>
      <c r="K85" s="34"/>
    </row>
    <row r="86" spans="1:19" ht="20.100000000000001" customHeight="1" x14ac:dyDescent="0.2">
      <c r="A86" s="27" t="s">
        <v>1</v>
      </c>
      <c r="B86" s="4"/>
      <c r="C86" s="36"/>
      <c r="D86" s="2"/>
      <c r="E86" s="29" t="s">
        <v>2</v>
      </c>
      <c r="F86" s="30"/>
      <c r="G86" s="37"/>
      <c r="H86" s="56"/>
      <c r="I86" s="30"/>
      <c r="J86" s="37"/>
      <c r="K86" s="34"/>
    </row>
    <row r="87" spans="1:19" ht="20.100000000000001" customHeight="1" x14ac:dyDescent="0.2">
      <c r="A87" s="27" t="s">
        <v>1</v>
      </c>
      <c r="B87" s="4"/>
      <c r="C87" s="36"/>
      <c r="D87" s="2"/>
      <c r="E87" s="29" t="s">
        <v>2</v>
      </c>
      <c r="F87" s="30"/>
      <c r="G87" s="37"/>
      <c r="H87" s="56"/>
      <c r="I87" s="30"/>
      <c r="J87" s="37"/>
      <c r="K87" s="34"/>
    </row>
    <row r="88" spans="1:19" ht="20.100000000000001" customHeight="1" x14ac:dyDescent="0.2">
      <c r="A88" s="27" t="s">
        <v>1</v>
      </c>
      <c r="B88" s="4"/>
      <c r="C88" s="36"/>
      <c r="D88" s="2"/>
      <c r="E88" s="29" t="s">
        <v>2</v>
      </c>
      <c r="F88" s="30"/>
      <c r="G88" s="35">
        <f>SUM(D81:D89)</f>
        <v>0</v>
      </c>
      <c r="H88" s="56" t="s">
        <v>2</v>
      </c>
      <c r="I88" s="30"/>
      <c r="J88" s="35" t="e">
        <f>+(G88/$G$92)*100</f>
        <v>#DIV/0!</v>
      </c>
      <c r="K88" s="34" t="s">
        <v>11</v>
      </c>
    </row>
    <row r="89" spans="1:19" ht="20.100000000000001" customHeight="1" x14ac:dyDescent="0.2">
      <c r="A89" s="27" t="s">
        <v>1</v>
      </c>
      <c r="B89" s="4"/>
      <c r="C89" s="36"/>
      <c r="D89" s="2"/>
      <c r="E89" s="29" t="s">
        <v>2</v>
      </c>
      <c r="F89" s="30"/>
      <c r="G89" s="37"/>
      <c r="H89" s="56"/>
      <c r="I89" s="30"/>
      <c r="J89" s="37"/>
      <c r="K89" s="34"/>
    </row>
    <row r="90" spans="1:19" ht="6" customHeight="1" x14ac:dyDescent="0.2">
      <c r="A90" s="46"/>
      <c r="B90" s="47"/>
      <c r="C90" s="47"/>
      <c r="D90" s="48"/>
      <c r="E90" s="49"/>
      <c r="F90" s="50"/>
      <c r="G90" s="53"/>
      <c r="H90" s="59"/>
      <c r="I90" s="50"/>
      <c r="J90" s="53"/>
      <c r="K90" s="54"/>
    </row>
    <row r="91" spans="1:19" ht="6" customHeight="1" thickBot="1" x14ac:dyDescent="0.25">
      <c r="A91" s="61"/>
      <c r="B91" s="62"/>
      <c r="C91" s="62"/>
      <c r="D91" s="63"/>
      <c r="E91" s="64"/>
      <c r="F91" s="65"/>
      <c r="G91" s="66"/>
      <c r="H91" s="67"/>
      <c r="I91" s="65"/>
      <c r="J91" s="66"/>
      <c r="K91" s="68"/>
    </row>
    <row r="92" spans="1:19" ht="30" customHeight="1" thickBot="1" x14ac:dyDescent="0.25">
      <c r="A92" s="171" t="s">
        <v>17</v>
      </c>
      <c r="B92" s="172"/>
      <c r="C92" s="172"/>
      <c r="D92" s="172"/>
      <c r="E92" s="173"/>
      <c r="F92" s="69"/>
      <c r="G92" s="70">
        <f>+G88+G77+G66+G52+G40+G21</f>
        <v>0</v>
      </c>
      <c r="H92" s="71" t="s">
        <v>2</v>
      </c>
      <c r="I92" s="69"/>
      <c r="J92" s="70" t="e">
        <f>+(G92/G92)*100</f>
        <v>#DIV/0!</v>
      </c>
      <c r="K92" s="72" t="s">
        <v>11</v>
      </c>
    </row>
    <row r="93" spans="1:19" ht="28.9" customHeight="1" x14ac:dyDescent="0.2">
      <c r="A93" s="73"/>
      <c r="B93" s="167"/>
      <c r="C93" s="167"/>
      <c r="D93" s="167"/>
      <c r="E93" s="167"/>
      <c r="F93" s="167"/>
      <c r="G93" s="167"/>
      <c r="H93" s="167"/>
      <c r="I93" s="167"/>
      <c r="J93" s="167"/>
      <c r="K93" s="167"/>
    </row>
    <row r="94" spans="1:19" ht="20.100000000000001" customHeight="1" x14ac:dyDescent="0.2">
      <c r="A94" s="74" t="s">
        <v>47</v>
      </c>
      <c r="B94" s="168" t="s">
        <v>42</v>
      </c>
      <c r="C94" s="169"/>
      <c r="D94" s="169"/>
      <c r="E94" s="169"/>
      <c r="F94" s="169"/>
      <c r="G94" s="169"/>
      <c r="H94" s="169"/>
      <c r="I94" s="169"/>
      <c r="J94" s="169"/>
      <c r="K94" s="169"/>
    </row>
    <row r="95" spans="1:19" ht="6" customHeight="1" thickBot="1" x14ac:dyDescent="0.25">
      <c r="A95" s="73"/>
      <c r="B95" s="170"/>
      <c r="C95" s="170"/>
      <c r="D95" s="170"/>
      <c r="E95" s="170"/>
      <c r="F95" s="170"/>
      <c r="G95" s="170"/>
      <c r="H95" s="170"/>
      <c r="I95" s="170"/>
      <c r="J95" s="170"/>
      <c r="K95" s="170"/>
    </row>
    <row r="96" spans="1:19" ht="30" customHeight="1" thickBot="1" x14ac:dyDescent="0.25">
      <c r="A96" s="164" t="s">
        <v>4</v>
      </c>
      <c r="B96" s="165"/>
      <c r="C96" s="165"/>
      <c r="D96" s="165"/>
      <c r="E96" s="165"/>
      <c r="F96" s="165" t="s">
        <v>9</v>
      </c>
      <c r="G96" s="165"/>
      <c r="H96" s="165"/>
      <c r="I96" s="165" t="s">
        <v>10</v>
      </c>
      <c r="J96" s="165"/>
      <c r="K96" s="166"/>
      <c r="M96" s="141"/>
      <c r="N96" s="141"/>
      <c r="O96" s="141"/>
      <c r="P96" s="141"/>
      <c r="Q96" s="141"/>
      <c r="R96" s="141"/>
      <c r="S96" s="141"/>
    </row>
    <row r="97" spans="1:19" ht="19.5" customHeight="1" thickBot="1" x14ac:dyDescent="0.25">
      <c r="A97" s="75" t="s">
        <v>25</v>
      </c>
      <c r="B97" s="145" t="s">
        <v>22</v>
      </c>
      <c r="C97" s="145"/>
      <c r="D97" s="145"/>
      <c r="E97" s="145"/>
      <c r="F97" s="76"/>
      <c r="G97" s="5"/>
      <c r="H97" s="77" t="s">
        <v>2</v>
      </c>
      <c r="I97" s="78"/>
      <c r="J97" s="79" t="e">
        <f>+(G97/$G$124)*100</f>
        <v>#DIV/0!</v>
      </c>
      <c r="K97" s="80" t="s">
        <v>11</v>
      </c>
      <c r="L97" s="81" t="e">
        <f>+G97+#REF!</f>
        <v>#REF!</v>
      </c>
      <c r="R97" s="82"/>
      <c r="S97" s="82"/>
    </row>
    <row r="98" spans="1:19" ht="20.100000000000001" customHeight="1" thickBot="1" x14ac:dyDescent="0.25">
      <c r="A98" s="83" t="s">
        <v>26</v>
      </c>
      <c r="B98" s="148" t="s">
        <v>12</v>
      </c>
      <c r="C98" s="148"/>
      <c r="D98" s="148"/>
      <c r="E98" s="148"/>
      <c r="F98" s="84"/>
      <c r="G98" s="6"/>
      <c r="H98" s="85" t="s">
        <v>2</v>
      </c>
      <c r="I98" s="86"/>
      <c r="J98" s="79" t="e">
        <f>+(G98/$G$124)*100</f>
        <v>#DIV/0!</v>
      </c>
      <c r="K98" s="87" t="s">
        <v>11</v>
      </c>
    </row>
    <row r="99" spans="1:19" ht="20.100000000000001" customHeight="1" thickBot="1" x14ac:dyDescent="0.25">
      <c r="A99" s="88" t="s">
        <v>27</v>
      </c>
      <c r="B99" s="147" t="s">
        <v>13</v>
      </c>
      <c r="C99" s="147"/>
      <c r="D99" s="147"/>
      <c r="E99" s="147"/>
      <c r="F99" s="89"/>
      <c r="G99" s="7"/>
      <c r="H99" s="91" t="s">
        <v>2</v>
      </c>
      <c r="I99" s="92"/>
      <c r="J99" s="79" t="e">
        <f>+(G99/$G$124)*100</f>
        <v>#DIV/0!</v>
      </c>
      <c r="K99" s="93" t="s">
        <v>11</v>
      </c>
      <c r="L99" s="57">
        <f>+G98+G99</f>
        <v>0</v>
      </c>
    </row>
    <row r="100" spans="1:19" ht="20.100000000000001" customHeight="1" x14ac:dyDescent="0.2">
      <c r="A100" s="88" t="s">
        <v>28</v>
      </c>
      <c r="B100" s="146" t="s">
        <v>23</v>
      </c>
      <c r="C100" s="146"/>
      <c r="D100" s="146"/>
      <c r="E100" s="146"/>
      <c r="F100" s="89"/>
      <c r="G100" s="94"/>
      <c r="H100" s="95"/>
      <c r="I100" s="89"/>
      <c r="J100" s="94"/>
      <c r="K100" s="96"/>
    </row>
    <row r="101" spans="1:19" ht="20.100000000000001" customHeight="1" x14ac:dyDescent="0.2">
      <c r="A101" s="97"/>
      <c r="B101" s="36" t="s">
        <v>18</v>
      </c>
      <c r="C101" s="36"/>
      <c r="D101" s="2"/>
      <c r="E101" s="29" t="s">
        <v>2</v>
      </c>
      <c r="F101" s="98"/>
      <c r="G101" s="38"/>
      <c r="H101" s="29"/>
      <c r="I101" s="98"/>
      <c r="J101" s="38"/>
      <c r="K101" s="99"/>
    </row>
    <row r="102" spans="1:19" ht="20.100000000000001" customHeight="1" x14ac:dyDescent="0.2">
      <c r="A102" s="97"/>
      <c r="B102" s="36" t="s">
        <v>5</v>
      </c>
      <c r="C102" s="36"/>
      <c r="D102" s="2"/>
      <c r="E102" s="29" t="s">
        <v>2</v>
      </c>
      <c r="F102" s="98"/>
      <c r="G102" s="38"/>
      <c r="H102" s="29"/>
      <c r="I102" s="98"/>
      <c r="J102" s="38"/>
      <c r="K102" s="99"/>
    </row>
    <row r="103" spans="1:19" ht="31.9" customHeight="1" x14ac:dyDescent="0.2">
      <c r="A103" s="97"/>
      <c r="B103" s="100" t="s">
        <v>19</v>
      </c>
      <c r="C103" s="36"/>
      <c r="D103" s="2"/>
      <c r="E103" s="29" t="s">
        <v>2</v>
      </c>
      <c r="F103" s="98"/>
      <c r="G103" s="38"/>
      <c r="H103" s="29"/>
      <c r="I103" s="98"/>
      <c r="J103" s="38"/>
      <c r="K103" s="99"/>
    </row>
    <row r="104" spans="1:19" ht="20.100000000000001" customHeight="1" x14ac:dyDescent="0.2">
      <c r="A104" s="97"/>
      <c r="B104" s="140" t="s">
        <v>6</v>
      </c>
      <c r="C104" s="36"/>
      <c r="D104" s="2"/>
      <c r="E104" s="29" t="s">
        <v>2</v>
      </c>
      <c r="F104" s="98"/>
      <c r="G104" s="38"/>
      <c r="H104" s="29"/>
      <c r="I104" s="98"/>
      <c r="J104" s="38"/>
      <c r="K104" s="99"/>
    </row>
    <row r="105" spans="1:19" ht="20.100000000000001" customHeight="1" x14ac:dyDescent="0.2">
      <c r="A105" s="97"/>
      <c r="B105" s="140" t="s">
        <v>34</v>
      </c>
      <c r="C105" s="36"/>
      <c r="D105" s="2"/>
      <c r="E105" s="29" t="s">
        <v>2</v>
      </c>
      <c r="F105" s="98"/>
      <c r="G105" s="38"/>
      <c r="H105" s="29"/>
      <c r="I105" s="98"/>
      <c r="J105" s="38"/>
      <c r="K105" s="99"/>
    </row>
    <row r="106" spans="1:19" ht="21.6" customHeight="1" x14ac:dyDescent="0.2">
      <c r="A106" s="97"/>
      <c r="B106" s="140" t="s">
        <v>6</v>
      </c>
      <c r="C106" s="36"/>
      <c r="D106" s="2"/>
      <c r="E106" s="29" t="s">
        <v>2</v>
      </c>
      <c r="F106" s="98"/>
      <c r="G106" s="38"/>
      <c r="H106" s="29"/>
      <c r="I106" s="98"/>
      <c r="J106" s="38"/>
      <c r="K106" s="99"/>
    </row>
    <row r="107" spans="1:19" ht="20.100000000000001" customHeight="1" x14ac:dyDescent="0.2">
      <c r="A107" s="97"/>
      <c r="B107" s="140" t="s">
        <v>6</v>
      </c>
      <c r="C107" s="36"/>
      <c r="D107" s="2"/>
      <c r="E107" s="29" t="s">
        <v>2</v>
      </c>
      <c r="F107" s="98"/>
      <c r="G107" s="35">
        <f>SUM(D101:D108)</f>
        <v>0</v>
      </c>
      <c r="H107" s="32" t="s">
        <v>2</v>
      </c>
      <c r="I107" s="98"/>
      <c r="J107" s="35" t="e">
        <f>+(G107/$G$124)*100</f>
        <v>#DIV/0!</v>
      </c>
      <c r="K107" s="34" t="s">
        <v>11</v>
      </c>
    </row>
    <row r="108" spans="1:19" ht="20.100000000000001" customHeight="1" x14ac:dyDescent="0.2">
      <c r="A108" s="97"/>
      <c r="B108" s="140" t="s">
        <v>6</v>
      </c>
      <c r="C108" s="36"/>
      <c r="D108" s="2"/>
      <c r="E108" s="29" t="s">
        <v>2</v>
      </c>
      <c r="F108" s="98"/>
      <c r="G108" s="38"/>
      <c r="H108" s="29"/>
      <c r="I108" s="98"/>
      <c r="J108" s="36"/>
      <c r="K108" s="99"/>
    </row>
    <row r="109" spans="1:19" ht="6" customHeight="1" thickBot="1" x14ac:dyDescent="0.25">
      <c r="A109" s="97"/>
      <c r="B109" s="36"/>
      <c r="C109" s="36"/>
      <c r="D109" s="38"/>
      <c r="E109" s="29"/>
      <c r="F109" s="98"/>
      <c r="G109" s="38"/>
      <c r="H109" s="29"/>
      <c r="I109" s="36"/>
      <c r="J109" s="36"/>
      <c r="K109" s="99"/>
    </row>
    <row r="110" spans="1:19" ht="20.100000000000001" customHeight="1" thickBot="1" x14ac:dyDescent="0.25">
      <c r="A110" s="83" t="s">
        <v>29</v>
      </c>
      <c r="B110" s="148" t="s">
        <v>14</v>
      </c>
      <c r="C110" s="148"/>
      <c r="D110" s="148"/>
      <c r="E110" s="148"/>
      <c r="F110" s="84"/>
      <c r="G110" s="8"/>
      <c r="H110" s="85" t="s">
        <v>2</v>
      </c>
      <c r="I110" s="101"/>
      <c r="J110" s="79" t="e">
        <f>+(G110/$G$124)*100</f>
        <v>#DIV/0!</v>
      </c>
      <c r="K110" s="87" t="s">
        <v>11</v>
      </c>
    </row>
    <row r="111" spans="1:19" ht="20.100000000000001" customHeight="1" thickBot="1" x14ac:dyDescent="0.25">
      <c r="A111" s="20" t="s">
        <v>30</v>
      </c>
      <c r="B111" s="153" t="s">
        <v>15</v>
      </c>
      <c r="C111" s="153"/>
      <c r="D111" s="153"/>
      <c r="E111" s="153"/>
      <c r="F111" s="98"/>
      <c r="G111" s="9"/>
      <c r="H111" s="32" t="s">
        <v>2</v>
      </c>
      <c r="I111" s="31"/>
      <c r="J111" s="79" t="e">
        <f>+(G111/$G$124)*100</f>
        <v>#DIV/0!</v>
      </c>
      <c r="K111" s="34" t="s">
        <v>11</v>
      </c>
    </row>
    <row r="112" spans="1:19" ht="20.100000000000001" customHeight="1" x14ac:dyDescent="0.2">
      <c r="A112" s="88" t="s">
        <v>31</v>
      </c>
      <c r="B112" s="146" t="s">
        <v>20</v>
      </c>
      <c r="C112" s="146"/>
      <c r="D112" s="146"/>
      <c r="E112" s="159"/>
      <c r="F112" s="89"/>
      <c r="G112" s="94"/>
      <c r="H112" s="95"/>
      <c r="I112" s="102"/>
      <c r="J112" s="102"/>
      <c r="K112" s="96"/>
    </row>
    <row r="113" spans="1:22" ht="21" customHeight="1" x14ac:dyDescent="0.2">
      <c r="A113" s="27" t="s">
        <v>1</v>
      </c>
      <c r="B113" s="139"/>
      <c r="C113" s="100"/>
      <c r="D113" s="2"/>
      <c r="E113" s="29" t="s">
        <v>2</v>
      </c>
      <c r="F113" s="98"/>
      <c r="G113" s="38"/>
      <c r="H113" s="29"/>
      <c r="I113" s="36"/>
      <c r="J113" s="36"/>
      <c r="K113" s="99"/>
    </row>
    <row r="114" spans="1:22" ht="21" customHeight="1" x14ac:dyDescent="0.2">
      <c r="A114" s="27" t="s">
        <v>1</v>
      </c>
      <c r="B114" s="139"/>
      <c r="C114" s="100"/>
      <c r="D114" s="2"/>
      <c r="E114" s="29" t="s">
        <v>2</v>
      </c>
      <c r="F114" s="98"/>
      <c r="G114" s="38"/>
      <c r="H114" s="29"/>
      <c r="I114" s="36"/>
      <c r="J114" s="36"/>
      <c r="K114" s="99"/>
    </row>
    <row r="115" spans="1:22" ht="21" customHeight="1" x14ac:dyDescent="0.2">
      <c r="A115" s="27" t="s">
        <v>1</v>
      </c>
      <c r="B115" s="139"/>
      <c r="C115" s="100"/>
      <c r="D115" s="2"/>
      <c r="E115" s="29" t="s">
        <v>2</v>
      </c>
      <c r="F115" s="98"/>
      <c r="G115" s="38"/>
      <c r="H115" s="29"/>
      <c r="I115" s="36"/>
      <c r="J115" s="36"/>
      <c r="K115" s="99"/>
    </row>
    <row r="116" spans="1:22" ht="20.100000000000001" customHeight="1" x14ac:dyDescent="0.2">
      <c r="A116" s="27" t="s">
        <v>1</v>
      </c>
      <c r="B116" s="4"/>
      <c r="C116" s="36"/>
      <c r="D116" s="2"/>
      <c r="E116" s="29" t="s">
        <v>2</v>
      </c>
      <c r="F116" s="98"/>
      <c r="G116" s="38"/>
      <c r="H116" s="29"/>
      <c r="I116" s="36"/>
      <c r="J116" s="36"/>
      <c r="K116" s="99"/>
    </row>
    <row r="117" spans="1:22" ht="20.100000000000001" customHeight="1" x14ac:dyDescent="0.2">
      <c r="A117" s="27" t="s">
        <v>1</v>
      </c>
      <c r="B117" s="4"/>
      <c r="C117" s="36"/>
      <c r="D117" s="2"/>
      <c r="E117" s="29" t="s">
        <v>2</v>
      </c>
      <c r="F117" s="98"/>
      <c r="G117" s="35">
        <f>SUM(D113:D118)</f>
        <v>0</v>
      </c>
      <c r="H117" s="32" t="s">
        <v>2</v>
      </c>
      <c r="I117" s="36"/>
      <c r="J117" s="35" t="e">
        <f>+(G117/$G$124)*100</f>
        <v>#DIV/0!</v>
      </c>
      <c r="K117" s="34" t="s">
        <v>11</v>
      </c>
    </row>
    <row r="118" spans="1:22" ht="20.100000000000001" customHeight="1" x14ac:dyDescent="0.2">
      <c r="A118" s="27" t="s">
        <v>1</v>
      </c>
      <c r="B118" s="4"/>
      <c r="C118" s="36"/>
      <c r="D118" s="2"/>
      <c r="E118" s="29" t="s">
        <v>2</v>
      </c>
      <c r="F118" s="98"/>
      <c r="G118" s="38"/>
      <c r="H118" s="29"/>
      <c r="I118" s="36"/>
      <c r="J118" s="103"/>
      <c r="K118" s="99"/>
    </row>
    <row r="119" spans="1:22" ht="6" customHeight="1" thickBot="1" x14ac:dyDescent="0.25">
      <c r="A119" s="27"/>
      <c r="B119" s="36"/>
      <c r="C119" s="36"/>
      <c r="D119" s="38"/>
      <c r="E119" s="29"/>
      <c r="F119" s="98"/>
      <c r="G119" s="38"/>
      <c r="H119" s="29"/>
      <c r="I119" s="36"/>
      <c r="J119" s="103"/>
      <c r="K119" s="99"/>
    </row>
    <row r="120" spans="1:22" s="18" customFormat="1" ht="25.15" customHeight="1" x14ac:dyDescent="0.25">
      <c r="A120" s="104" t="s">
        <v>32</v>
      </c>
      <c r="B120" s="105" t="s">
        <v>43</v>
      </c>
      <c r="C120" s="102"/>
      <c r="D120" s="94"/>
      <c r="E120" s="95"/>
      <c r="F120" s="89"/>
      <c r="G120" s="94"/>
      <c r="H120" s="95"/>
      <c r="I120" s="102"/>
      <c r="J120" s="90"/>
      <c r="K120" s="96"/>
      <c r="M120" s="106"/>
      <c r="N120" s="143" t="s">
        <v>24</v>
      </c>
      <c r="O120" s="107"/>
      <c r="P120" s="142"/>
    </row>
    <row r="121" spans="1:22" s="18" customFormat="1" ht="16.899999999999999" customHeight="1" x14ac:dyDescent="0.25">
      <c r="A121" s="108"/>
      <c r="B121" s="155" t="s">
        <v>52</v>
      </c>
      <c r="C121" s="36"/>
      <c r="D121" s="38"/>
      <c r="E121" s="29"/>
      <c r="F121" s="98"/>
      <c r="G121" s="38"/>
      <c r="H121" s="29"/>
      <c r="I121" s="36"/>
      <c r="J121" s="103"/>
      <c r="K121" s="99"/>
      <c r="M121" s="109"/>
      <c r="N121" s="144"/>
      <c r="O121" s="110"/>
      <c r="P121" s="142"/>
    </row>
    <row r="122" spans="1:22" ht="14.45" customHeight="1" x14ac:dyDescent="0.2">
      <c r="A122" s="108"/>
      <c r="B122" s="155"/>
      <c r="C122" s="36"/>
      <c r="D122" s="38"/>
      <c r="E122" s="29"/>
      <c r="F122" s="98"/>
      <c r="G122" s="10"/>
      <c r="H122" s="32" t="s">
        <v>2</v>
      </c>
      <c r="I122" s="31"/>
      <c r="J122" s="35" t="e">
        <f>+(G122/$G$124)*100</f>
        <v>#DIV/0!</v>
      </c>
      <c r="K122" s="34" t="s">
        <v>11</v>
      </c>
      <c r="M122" s="111"/>
      <c r="N122" s="35" t="e">
        <f>+G122/G92*100</f>
        <v>#DIV/0!</v>
      </c>
      <c r="O122" s="34" t="s">
        <v>11</v>
      </c>
      <c r="P122" s="142"/>
    </row>
    <row r="123" spans="1:22" ht="6" customHeight="1" thickBot="1" x14ac:dyDescent="0.25">
      <c r="A123" s="112"/>
      <c r="B123" s="113"/>
      <c r="C123" s="62"/>
      <c r="D123" s="63"/>
      <c r="E123" s="64"/>
      <c r="F123" s="114"/>
      <c r="G123" s="62"/>
      <c r="H123" s="64"/>
      <c r="I123" s="62"/>
      <c r="J123" s="62"/>
      <c r="K123" s="115"/>
      <c r="M123" s="116"/>
      <c r="N123" s="117"/>
      <c r="O123" s="118"/>
      <c r="P123" s="142"/>
    </row>
    <row r="124" spans="1:22" ht="39.950000000000003" customHeight="1" thickBot="1" x14ac:dyDescent="0.25">
      <c r="A124" s="157" t="s">
        <v>21</v>
      </c>
      <c r="B124" s="158"/>
      <c r="C124" s="158"/>
      <c r="D124" s="158"/>
      <c r="E124" s="158"/>
      <c r="F124" s="119"/>
      <c r="G124" s="120">
        <f>+G97+G98+G99+G107+G110+G111+G117+G122</f>
        <v>0</v>
      </c>
      <c r="H124" s="121" t="s">
        <v>2</v>
      </c>
      <c r="I124" s="119"/>
      <c r="J124" s="120" t="e">
        <f>+(G124/G124)*100</f>
        <v>#DIV/0!</v>
      </c>
      <c r="K124" s="122" t="s">
        <v>11</v>
      </c>
      <c r="M124" s="141" t="str">
        <f>IF($G$124=$G$92,"","NAPAKA: Vsota vseh virov financiranja ni enaka skupnim upravičenim stroškom aktivnosti.")</f>
        <v/>
      </c>
      <c r="N124" s="141"/>
      <c r="O124" s="141"/>
      <c r="P124" s="141"/>
      <c r="Q124" s="141"/>
      <c r="R124" s="141"/>
      <c r="S124" s="141"/>
      <c r="T124" s="82"/>
      <c r="U124" s="82"/>
      <c r="V124" s="82"/>
    </row>
    <row r="125" spans="1:22" ht="6" customHeight="1" x14ac:dyDescent="0.2">
      <c r="A125" s="123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</row>
    <row r="126" spans="1:22" ht="14.25" customHeight="1" x14ac:dyDescent="0.2">
      <c r="A126" s="154" t="s">
        <v>3</v>
      </c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M126" s="141"/>
      <c r="N126" s="141"/>
      <c r="O126" s="141"/>
      <c r="P126" s="141"/>
      <c r="Q126" s="141"/>
      <c r="R126" s="141"/>
      <c r="S126" s="141"/>
    </row>
    <row r="127" spans="1:22" ht="39.75" customHeight="1" x14ac:dyDescent="0.2">
      <c r="A127" s="155" t="s">
        <v>48</v>
      </c>
      <c r="B127" s="155"/>
      <c r="C127" s="155"/>
      <c r="D127" s="155"/>
      <c r="E127" s="155"/>
      <c r="F127" s="155"/>
      <c r="G127" s="155"/>
      <c r="H127" s="155"/>
      <c r="I127" s="155"/>
      <c r="J127" s="155"/>
      <c r="K127" s="155"/>
    </row>
    <row r="128" spans="1:22" ht="22.15" customHeight="1" x14ac:dyDescent="0.2"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</row>
    <row r="129" spans="1:21" s="124" customFormat="1" ht="30" customHeight="1" x14ac:dyDescent="0.2">
      <c r="A129" s="74" t="s">
        <v>33</v>
      </c>
      <c r="B129" s="163" t="s">
        <v>44</v>
      </c>
      <c r="C129" s="163"/>
      <c r="D129" s="163"/>
      <c r="E129" s="163"/>
      <c r="F129" s="163"/>
      <c r="G129" s="163"/>
      <c r="H129" s="163"/>
      <c r="I129" s="163"/>
      <c r="J129" s="163"/>
      <c r="K129" s="163"/>
    </row>
    <row r="130" spans="1:21" s="124" customFormat="1" ht="30.75" customHeight="1" x14ac:dyDescent="0.2">
      <c r="A130" s="125"/>
      <c r="B130" s="151" t="s">
        <v>49</v>
      </c>
      <c r="C130" s="151"/>
      <c r="D130" s="151"/>
      <c r="E130" s="151"/>
      <c r="F130" s="151"/>
      <c r="G130" s="151"/>
      <c r="H130" s="151"/>
      <c r="I130" s="151"/>
      <c r="J130" s="151"/>
      <c r="K130" s="151"/>
    </row>
    <row r="131" spans="1:21" s="124" customFormat="1" x14ac:dyDescent="0.2">
      <c r="A131" s="125"/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</row>
    <row r="132" spans="1:21" s="124" customFormat="1" ht="30" customHeight="1" x14ac:dyDescent="0.2">
      <c r="A132" s="126" t="s">
        <v>1</v>
      </c>
      <c r="B132" s="11"/>
      <c r="C132" s="127" t="s">
        <v>16</v>
      </c>
      <c r="D132" s="149"/>
      <c r="E132" s="149"/>
      <c r="F132" s="149"/>
      <c r="G132" s="149"/>
      <c r="H132" s="128" t="s">
        <v>2</v>
      </c>
      <c r="I132" s="162"/>
      <c r="J132" s="162"/>
      <c r="K132" s="162"/>
    </row>
    <row r="133" spans="1:21" s="124" customFormat="1" x14ac:dyDescent="0.2">
      <c r="A133" s="129"/>
      <c r="B133" s="130" t="s">
        <v>7</v>
      </c>
      <c r="C133" s="127"/>
      <c r="D133" s="160" t="s">
        <v>8</v>
      </c>
      <c r="E133" s="160"/>
      <c r="F133" s="160"/>
      <c r="G133" s="160"/>
      <c r="H133" s="127"/>
      <c r="I133" s="162"/>
      <c r="J133" s="162"/>
      <c r="K133" s="162"/>
    </row>
    <row r="134" spans="1:21" s="124" customFormat="1" ht="30" customHeight="1" x14ac:dyDescent="0.2">
      <c r="A134" s="126" t="s">
        <v>1</v>
      </c>
      <c r="B134" s="12"/>
      <c r="C134" s="127" t="s">
        <v>16</v>
      </c>
      <c r="D134" s="161"/>
      <c r="E134" s="161"/>
      <c r="F134" s="161"/>
      <c r="G134" s="161"/>
      <c r="H134" s="128" t="s">
        <v>2</v>
      </c>
      <c r="I134" s="162"/>
      <c r="J134" s="162"/>
      <c r="K134" s="162"/>
    </row>
    <row r="135" spans="1:21" s="124" customFormat="1" x14ac:dyDescent="0.2">
      <c r="A135" s="129"/>
      <c r="B135" s="130" t="s">
        <v>7</v>
      </c>
      <c r="C135" s="127"/>
      <c r="D135" s="160" t="s">
        <v>8</v>
      </c>
      <c r="E135" s="160"/>
      <c r="F135" s="160"/>
      <c r="G135" s="160"/>
      <c r="H135" s="127"/>
      <c r="I135" s="162"/>
      <c r="J135" s="162"/>
      <c r="K135" s="162"/>
    </row>
    <row r="136" spans="1:21" s="124" customFormat="1" ht="30" customHeight="1" x14ac:dyDescent="0.2">
      <c r="A136" s="126" t="s">
        <v>1</v>
      </c>
      <c r="B136" s="12"/>
      <c r="C136" s="127" t="s">
        <v>16</v>
      </c>
      <c r="D136" s="161"/>
      <c r="E136" s="161"/>
      <c r="F136" s="161"/>
      <c r="G136" s="161"/>
      <c r="H136" s="128" t="s">
        <v>2</v>
      </c>
      <c r="I136" s="162"/>
      <c r="J136" s="162"/>
      <c r="K136" s="162"/>
    </row>
    <row r="137" spans="1:21" s="124" customFormat="1" x14ac:dyDescent="0.2">
      <c r="A137" s="129"/>
      <c r="B137" s="130" t="s">
        <v>7</v>
      </c>
      <c r="C137" s="127"/>
      <c r="D137" s="160" t="s">
        <v>8</v>
      </c>
      <c r="E137" s="160"/>
      <c r="F137" s="160"/>
      <c r="G137" s="160"/>
      <c r="H137" s="127"/>
      <c r="I137" s="162"/>
      <c r="J137" s="162"/>
      <c r="K137" s="162"/>
    </row>
    <row r="138" spans="1:21" s="124" customFormat="1" ht="30" customHeight="1" x14ac:dyDescent="0.2">
      <c r="A138" s="126" t="s">
        <v>1</v>
      </c>
      <c r="B138" s="12"/>
      <c r="C138" s="127" t="s">
        <v>16</v>
      </c>
      <c r="D138" s="161"/>
      <c r="E138" s="161"/>
      <c r="F138" s="161"/>
      <c r="G138" s="161"/>
      <c r="H138" s="128" t="s">
        <v>2</v>
      </c>
      <c r="I138" s="162"/>
      <c r="J138" s="162"/>
      <c r="K138" s="162"/>
    </row>
    <row r="139" spans="1:21" s="124" customFormat="1" x14ac:dyDescent="0.2">
      <c r="A139" s="129"/>
      <c r="B139" s="130" t="s">
        <v>7</v>
      </c>
      <c r="C139" s="127"/>
      <c r="D139" s="160" t="s">
        <v>8</v>
      </c>
      <c r="E139" s="160"/>
      <c r="F139" s="160"/>
      <c r="G139" s="160"/>
      <c r="H139" s="131"/>
      <c r="I139" s="162"/>
      <c r="J139" s="162"/>
      <c r="K139" s="162"/>
    </row>
    <row r="140" spans="1:21" s="124" customFormat="1" ht="30" customHeight="1" x14ac:dyDescent="0.2">
      <c r="A140" s="126" t="s">
        <v>1</v>
      </c>
      <c r="B140" s="12"/>
      <c r="C140" s="127" t="s">
        <v>16</v>
      </c>
      <c r="D140" s="161"/>
      <c r="E140" s="161"/>
      <c r="F140" s="161"/>
      <c r="G140" s="161"/>
      <c r="H140" s="128" t="s">
        <v>2</v>
      </c>
      <c r="I140" s="162"/>
      <c r="J140" s="162"/>
      <c r="K140" s="162"/>
      <c r="L140" s="132">
        <f>+D132+D134+D136+D138+D140</f>
        <v>0</v>
      </c>
      <c r="M140" s="141" t="str">
        <f>IF($L$140=$L$99,"","NAPAKA: Vsota navedenih zneskov ni enaka vsoti zneskov točk 2. in 3. iz preglednice ''Realizirani viri financiranja aktivnosti")</f>
        <v/>
      </c>
      <c r="N140" s="141"/>
      <c r="O140" s="141"/>
      <c r="P140" s="141"/>
      <c r="Q140" s="141"/>
      <c r="R140" s="141"/>
      <c r="S140" s="141"/>
      <c r="T140" s="82"/>
      <c r="U140" s="82"/>
    </row>
    <row r="141" spans="1:21" s="124" customFormat="1" x14ac:dyDescent="0.2">
      <c r="A141" s="129"/>
      <c r="B141" s="130" t="s">
        <v>7</v>
      </c>
      <c r="C141" s="127"/>
      <c r="D141" s="160" t="s">
        <v>8</v>
      </c>
      <c r="E141" s="160"/>
      <c r="F141" s="160"/>
      <c r="G141" s="160"/>
      <c r="H141" s="127"/>
      <c r="I141" s="162"/>
      <c r="J141" s="162"/>
      <c r="K141" s="162"/>
      <c r="M141" s="141"/>
      <c r="N141" s="141"/>
      <c r="O141" s="141"/>
      <c r="P141" s="141"/>
      <c r="Q141" s="141"/>
      <c r="R141" s="141"/>
      <c r="S141" s="141"/>
      <c r="T141" s="82"/>
      <c r="U141" s="82"/>
    </row>
    <row r="142" spans="1:21" x14ac:dyDescent="0.2">
      <c r="A142" s="125"/>
      <c r="B142" s="133"/>
      <c r="C142" s="127"/>
      <c r="D142" s="134"/>
      <c r="E142" s="127"/>
      <c r="F142" s="127"/>
      <c r="G142" s="127"/>
      <c r="H142" s="127"/>
      <c r="I142" s="127"/>
      <c r="J142" s="127"/>
      <c r="K142" s="127"/>
    </row>
    <row r="143" spans="1:21" x14ac:dyDescent="0.2">
      <c r="A143" s="125"/>
      <c r="B143" s="127"/>
      <c r="C143" s="127"/>
      <c r="D143" s="134"/>
      <c r="E143" s="127"/>
      <c r="F143" s="127"/>
      <c r="G143" s="127"/>
      <c r="H143" s="127"/>
      <c r="I143" s="127"/>
      <c r="J143" s="127"/>
      <c r="K143" s="127"/>
    </row>
    <row r="144" spans="1:21" x14ac:dyDescent="0.2">
      <c r="A144" s="135"/>
      <c r="B144" s="136"/>
      <c r="C144" s="136"/>
      <c r="D144" s="137"/>
      <c r="E144" s="136"/>
      <c r="F144" s="136"/>
      <c r="G144" s="136"/>
      <c r="H144" s="136"/>
      <c r="I144" s="136"/>
      <c r="J144" s="136"/>
      <c r="K144" s="136"/>
    </row>
    <row r="145" spans="1:11" x14ac:dyDescent="0.2">
      <c r="A145" s="135"/>
      <c r="B145" s="136"/>
      <c r="C145" s="136"/>
      <c r="D145" s="137"/>
      <c r="E145" s="136"/>
      <c r="F145" s="136"/>
      <c r="G145" s="136"/>
      <c r="H145" s="136"/>
      <c r="I145" s="136"/>
      <c r="J145" s="136"/>
      <c r="K145" s="136"/>
    </row>
  </sheetData>
  <sheetProtection algorithmName="SHA-512" hashValue="DEf/yFuWpiTK5GE11TX3SQRojnNvLxnv05bMWAykAeBjUcMfdX8Fg9z3Niuv/Fnxvy1LK8dINEr2VjwEliM8Zg==" saltValue="vykzXqbX/dQKc45p+QuiHA==" spinCount="100000" sheet="1" insertRows="0"/>
  <mergeCells count="64">
    <mergeCell ref="A92:E92"/>
    <mergeCell ref="B1:K1"/>
    <mergeCell ref="F5:H5"/>
    <mergeCell ref="F4:H4"/>
    <mergeCell ref="A4:E4"/>
    <mergeCell ref="B5:E5"/>
    <mergeCell ref="I4:K4"/>
    <mergeCell ref="I5:K5"/>
    <mergeCell ref="B3:K3"/>
    <mergeCell ref="B2:K2"/>
    <mergeCell ref="B6:E6"/>
    <mergeCell ref="B24:E24"/>
    <mergeCell ref="B43:E43"/>
    <mergeCell ref="B69:E69"/>
    <mergeCell ref="B80:E80"/>
    <mergeCell ref="B55:E55"/>
    <mergeCell ref="A96:E96"/>
    <mergeCell ref="I96:K96"/>
    <mergeCell ref="F96:H96"/>
    <mergeCell ref="B93:K93"/>
    <mergeCell ref="B94:K94"/>
    <mergeCell ref="B95:K95"/>
    <mergeCell ref="D136:G136"/>
    <mergeCell ref="D135:G135"/>
    <mergeCell ref="D134:G134"/>
    <mergeCell ref="D133:G133"/>
    <mergeCell ref="B129:K129"/>
    <mergeCell ref="I136:K136"/>
    <mergeCell ref="I135:K135"/>
    <mergeCell ref="I134:K134"/>
    <mergeCell ref="I133:K133"/>
    <mergeCell ref="I132:K132"/>
    <mergeCell ref="I141:K141"/>
    <mergeCell ref="I140:K140"/>
    <mergeCell ref="I139:K139"/>
    <mergeCell ref="I138:K138"/>
    <mergeCell ref="I137:K137"/>
    <mergeCell ref="D141:G141"/>
    <mergeCell ref="D140:G140"/>
    <mergeCell ref="D138:G138"/>
    <mergeCell ref="D137:G137"/>
    <mergeCell ref="D139:G139"/>
    <mergeCell ref="B97:E97"/>
    <mergeCell ref="B100:E100"/>
    <mergeCell ref="B99:E99"/>
    <mergeCell ref="B98:E98"/>
    <mergeCell ref="D132:G132"/>
    <mergeCell ref="B131:K131"/>
    <mergeCell ref="B130:K130"/>
    <mergeCell ref="B128:K128"/>
    <mergeCell ref="B111:E111"/>
    <mergeCell ref="B110:E110"/>
    <mergeCell ref="A126:K126"/>
    <mergeCell ref="A127:K127"/>
    <mergeCell ref="B125:K125"/>
    <mergeCell ref="A124:E124"/>
    <mergeCell ref="B112:E112"/>
    <mergeCell ref="B121:B122"/>
    <mergeCell ref="M96:S96"/>
    <mergeCell ref="M124:S124"/>
    <mergeCell ref="M140:S141"/>
    <mergeCell ref="M126:S126"/>
    <mergeCell ref="P120:P123"/>
    <mergeCell ref="N120:N121"/>
  </mergeCells>
  <phoneticPr fontId="1" type="noConversion"/>
  <pageMargins left="0.7" right="0.7" top="0.75" bottom="0.75" header="0.3" footer="0.3"/>
  <pageSetup paperSize="9" scale="63" fitToHeight="0" orientation="portrait" r:id="rId1"/>
  <headerFooter>
    <oddHeader>&amp;L&amp;"Times New Roman,Krepko poševno"&amp;9&amp;K00-043Prijavni obrazec (2. del)&amp;R&amp;"Times New Roman,Krepko poševno"&amp;9&amp;K00-043Turistične prireditve 2024</oddHeader>
  </headerFooter>
  <rowBreaks count="3" manualBreakCount="3">
    <brk id="68" max="14" man="1"/>
    <brk id="92" max="14" man="1"/>
    <brk id="1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Klemenčič</dc:creator>
  <cp:lastModifiedBy>Matej Kavčič</cp:lastModifiedBy>
  <cp:lastPrinted>2021-06-09T08:11:48Z</cp:lastPrinted>
  <dcterms:created xsi:type="dcterms:W3CDTF">2015-06-05T18:19:34Z</dcterms:created>
  <dcterms:modified xsi:type="dcterms:W3CDTF">2025-04-25T07:58:29Z</dcterms:modified>
</cp:coreProperties>
</file>